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\brassworld\Free Agency\2017\"/>
    </mc:Choice>
  </mc:AlternateContent>
  <bookViews>
    <workbookView xWindow="0" yWindow="0" windowWidth="25200" windowHeight="112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148" i="1" l="1"/>
  <c r="K147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8" i="1"/>
  <c r="J29" i="1"/>
  <c r="J30" i="1"/>
  <c r="J32" i="1"/>
  <c r="J33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5" i="1"/>
  <c r="J3" i="1"/>
  <c r="J4" i="1"/>
  <c r="J2" i="1"/>
  <c r="H31" i="1"/>
  <c r="J31" i="1" s="1"/>
  <c r="H25" i="1"/>
  <c r="J25" i="1" s="1"/>
  <c r="H34" i="1"/>
  <c r="J34" i="1" s="1"/>
  <c r="E83" i="1"/>
  <c r="H23" i="1" l="1"/>
  <c r="H24" i="1"/>
  <c r="H9" i="1"/>
</calcChain>
</file>

<file path=xl/sharedStrings.xml><?xml version="1.0" encoding="utf-8"?>
<sst xmlns="http://schemas.openxmlformats.org/spreadsheetml/2006/main" count="2218" uniqueCount="342">
  <si>
    <t xml:space="preserve">   </t>
  </si>
  <si>
    <t xml:space="preserve">MLB </t>
  </si>
  <si>
    <t xml:space="preserve">Player </t>
  </si>
  <si>
    <t xml:space="preserve">Bid Time </t>
  </si>
  <si>
    <t xml:space="preserve">Team </t>
  </si>
  <si>
    <t xml:space="preserve">Years </t>
  </si>
  <si>
    <t xml:space="preserve">Dollars </t>
  </si>
  <si>
    <t>Value</t>
  </si>
  <si>
    <t xml:space="preserve">expand </t>
  </si>
  <si>
    <t xml:space="preserve">OAA  </t>
  </si>
  <si>
    <t xml:space="preserve"> Abad,F* </t>
  </si>
  <si>
    <t xml:space="preserve">Williamsburg </t>
  </si>
  <si>
    <t xml:space="preserve">  </t>
  </si>
  <si>
    <t xml:space="preserve">TOA  </t>
  </si>
  <si>
    <t xml:space="preserve"> Barney,D </t>
  </si>
  <si>
    <t xml:space="preserve">Mansfield </t>
  </si>
  <si>
    <t xml:space="preserve">PIN  </t>
  </si>
  <si>
    <t xml:space="preserve"> Bastardo,A* </t>
  </si>
  <si>
    <t xml:space="preserve">Chicago </t>
  </si>
  <si>
    <t xml:space="preserve"> Bautista,J </t>
  </si>
  <si>
    <t xml:space="preserve">SLN  </t>
  </si>
  <si>
    <t xml:space="preserve"> Belisle,M </t>
  </si>
  <si>
    <t xml:space="preserve">TEA  </t>
  </si>
  <si>
    <t xml:space="preserve"> Beltre,A </t>
  </si>
  <si>
    <t xml:space="preserve">Thunder Bay </t>
  </si>
  <si>
    <t xml:space="preserve">SDN  </t>
  </si>
  <si>
    <t xml:space="preserve"> Benoit,J </t>
  </si>
  <si>
    <t xml:space="preserve">Waikiki </t>
  </si>
  <si>
    <t xml:space="preserve">NYN  </t>
  </si>
  <si>
    <t xml:space="preserve"> Blevins,J* </t>
  </si>
  <si>
    <t xml:space="preserve">Alaska </t>
  </si>
  <si>
    <t xml:space="preserve"> Bourjos,P </t>
  </si>
  <si>
    <t xml:space="preserve">MNA  </t>
  </si>
  <si>
    <t xml:space="preserve"> Boyer,B </t>
  </si>
  <si>
    <t xml:space="preserve">West Oakland </t>
  </si>
  <si>
    <t xml:space="preserve">BAA  </t>
  </si>
  <si>
    <t xml:space="preserve"> Brach,B </t>
  </si>
  <si>
    <t xml:space="preserve">Exeter </t>
  </si>
  <si>
    <t xml:space="preserve">CLA  </t>
  </si>
  <si>
    <t xml:space="preserve"> Brantley,M* </t>
  </si>
  <si>
    <t xml:space="preserve">Palo Alto </t>
  </si>
  <si>
    <t xml:space="preserve"> Broxton,J </t>
  </si>
  <si>
    <t xml:space="preserve">CIN  </t>
  </si>
  <si>
    <t xml:space="preserve"> Bruce,J* </t>
  </si>
  <si>
    <t xml:space="preserve">Rock Island </t>
  </si>
  <si>
    <t xml:space="preserve">KCA  </t>
  </si>
  <si>
    <t xml:space="preserve"> Butera,D </t>
  </si>
  <si>
    <t xml:space="preserve">Hoboken </t>
  </si>
  <si>
    <t xml:space="preserve">DEA  </t>
  </si>
  <si>
    <t xml:space="preserve"> Cabrera,M </t>
  </si>
  <si>
    <t xml:space="preserve">Portsmouth </t>
  </si>
  <si>
    <t xml:space="preserve"> Carrera,E* </t>
  </si>
  <si>
    <t xml:space="preserve"> Cashner,A </t>
  </si>
  <si>
    <t xml:space="preserve">HOA  </t>
  </si>
  <si>
    <t xml:space="preserve"> Castro,J* </t>
  </si>
  <si>
    <t xml:space="preserve">Pismo Beach </t>
  </si>
  <si>
    <t xml:space="preserve">CON  </t>
  </si>
  <si>
    <t xml:space="preserve"> Chatwood,Tyler </t>
  </si>
  <si>
    <t xml:space="preserve">Plum Island </t>
  </si>
  <si>
    <t xml:space="preserve"> Clippard,T </t>
  </si>
  <si>
    <t xml:space="preserve">Aspen </t>
  </si>
  <si>
    <t xml:space="preserve"> Colon,B </t>
  </si>
  <si>
    <t xml:space="preserve">SEA  </t>
  </si>
  <si>
    <t xml:space="preserve"> Cruz,N </t>
  </si>
  <si>
    <t xml:space="preserve"> Cueto,J </t>
  </si>
  <si>
    <t xml:space="preserve">PHN  </t>
  </si>
  <si>
    <t xml:space="preserve"> D'Arnaud,C </t>
  </si>
  <si>
    <t xml:space="preserve"> D'Arnaud,T </t>
  </si>
  <si>
    <t xml:space="preserve"> Davis,C* </t>
  </si>
  <si>
    <t xml:space="preserve">ARN  </t>
  </si>
  <si>
    <t xml:space="preserve"> Delgado,R </t>
  </si>
  <si>
    <t xml:space="preserve"> Dickey,R </t>
  </si>
  <si>
    <t xml:space="preserve"> Doolittle,S* </t>
  </si>
  <si>
    <t xml:space="preserve">NYA  </t>
  </si>
  <si>
    <t xml:space="preserve"> Drew,S* </t>
  </si>
  <si>
    <t xml:space="preserve">MMN  </t>
  </si>
  <si>
    <t xml:space="preserve"> Ellington,B </t>
  </si>
  <si>
    <t xml:space="preserve">LAN  </t>
  </si>
  <si>
    <t xml:space="preserve"> Ellis,A </t>
  </si>
  <si>
    <t xml:space="preserve">Middlesex </t>
  </si>
  <si>
    <t xml:space="preserve"> Eovaldi,N </t>
  </si>
  <si>
    <t xml:space="preserve">Greenville </t>
  </si>
  <si>
    <t xml:space="preserve"> Escobar,A </t>
  </si>
  <si>
    <t xml:space="preserve">WAN  </t>
  </si>
  <si>
    <t xml:space="preserve"> Escobar,Y </t>
  </si>
  <si>
    <t xml:space="preserve">TBA  </t>
  </si>
  <si>
    <t xml:space="preserve"> Forsythe,L </t>
  </si>
  <si>
    <t xml:space="preserve">CHN  </t>
  </si>
  <si>
    <t xml:space="preserve"> Fowler,D+ </t>
  </si>
  <si>
    <t xml:space="preserve"> Francoeur,J </t>
  </si>
  <si>
    <t xml:space="preserve">Gotham City </t>
  </si>
  <si>
    <t xml:space="preserve">LAA  </t>
  </si>
  <si>
    <t xml:space="preserve"> Freese,D </t>
  </si>
  <si>
    <t xml:space="preserve">San Jose </t>
  </si>
  <si>
    <t xml:space="preserve"> Garcia,J* </t>
  </si>
  <si>
    <t xml:space="preserve">SFN  </t>
  </si>
  <si>
    <t xml:space="preserve"> Gearrin,C </t>
  </si>
  <si>
    <t xml:space="preserve"> Gee,D </t>
  </si>
  <si>
    <t xml:space="preserve"> Gibson,K </t>
  </si>
  <si>
    <t xml:space="preserve"> Gonzalez,C* </t>
  </si>
  <si>
    <t xml:space="preserve">Virginia </t>
  </si>
  <si>
    <t xml:space="preserve"> Gonzalez,G* </t>
  </si>
  <si>
    <t xml:space="preserve"> Gosewisch,T </t>
  </si>
  <si>
    <t xml:space="preserve"> Granderson,C* </t>
  </si>
  <si>
    <t xml:space="preserve"> Grimm,J </t>
  </si>
  <si>
    <t xml:space="preserve"> Grossman,R+ </t>
  </si>
  <si>
    <t xml:space="preserve"> Hammel,J </t>
  </si>
  <si>
    <t xml:space="preserve"> Hardy,J </t>
  </si>
  <si>
    <t xml:space="preserve"> Harrison,J </t>
  </si>
  <si>
    <t xml:space="preserve"> Headley,C+ </t>
  </si>
  <si>
    <t xml:space="preserve">Mudville </t>
  </si>
  <si>
    <t xml:space="preserve">BOA  </t>
  </si>
  <si>
    <t xml:space="preserve"> Hembree,H </t>
  </si>
  <si>
    <t xml:space="preserve"> Hendriks,L </t>
  </si>
  <si>
    <t xml:space="preserve"> Hernandez,D </t>
  </si>
  <si>
    <t xml:space="preserve"> Herrmann,C* </t>
  </si>
  <si>
    <t xml:space="preserve"> Heyward,J* </t>
  </si>
  <si>
    <t xml:space="preserve"> Holaday,B </t>
  </si>
  <si>
    <t xml:space="preserve"> Howell,J* </t>
  </si>
  <si>
    <t xml:space="preserve"> Hundley,N </t>
  </si>
  <si>
    <t xml:space="preserve"> Iwakuma,H </t>
  </si>
  <si>
    <t xml:space="preserve"> Johnson,J </t>
  </si>
  <si>
    <t xml:space="preserve"> Jones,A </t>
  </si>
  <si>
    <t xml:space="preserve"> Joyce,M* </t>
  </si>
  <si>
    <t xml:space="preserve">Columbus </t>
  </si>
  <si>
    <t xml:space="preserve"> Karns,N </t>
  </si>
  <si>
    <t xml:space="preserve"> Kelly,J </t>
  </si>
  <si>
    <t xml:space="preserve"> Kennedy,I </t>
  </si>
  <si>
    <t xml:space="preserve"> Kershaw,C* </t>
  </si>
  <si>
    <t xml:space="preserve">MLN  </t>
  </si>
  <si>
    <t xml:space="preserve"> Kintzler,B </t>
  </si>
  <si>
    <t xml:space="preserve"> Krol,I* </t>
  </si>
  <si>
    <t xml:space="preserve"> Lagares,J </t>
  </si>
  <si>
    <t xml:space="preserve"> Leblanc,Wade </t>
  </si>
  <si>
    <t xml:space="preserve"> Lewis,Colby </t>
  </si>
  <si>
    <t xml:space="preserve"> Liriano,F* </t>
  </si>
  <si>
    <t xml:space="preserve"> Locke,J* </t>
  </si>
  <si>
    <t xml:space="preserve"> Logan,B* </t>
  </si>
  <si>
    <t xml:space="preserve"> Longoria,E </t>
  </si>
  <si>
    <t xml:space="preserve">New York </t>
  </si>
  <si>
    <t xml:space="preserve"> Lowrie,J+ </t>
  </si>
  <si>
    <t xml:space="preserve"> Maldonado,M </t>
  </si>
  <si>
    <t xml:space="preserve"> Mathis,J </t>
  </si>
  <si>
    <t xml:space="preserve"> McAllister,Z </t>
  </si>
  <si>
    <t xml:space="preserve"> McCarthy,B </t>
  </si>
  <si>
    <t xml:space="preserve"> McGowan,D </t>
  </si>
  <si>
    <t xml:space="preserve"> Miley,W* </t>
  </si>
  <si>
    <t xml:space="preserve"> Morales,K+ </t>
  </si>
  <si>
    <t xml:space="preserve"> Moustakas,M* </t>
  </si>
  <si>
    <t xml:space="preserve"> Murphy,D* </t>
  </si>
  <si>
    <t xml:space="preserve"> Navarro,D+ </t>
  </si>
  <si>
    <t xml:space="preserve"> Norris,D </t>
  </si>
  <si>
    <t xml:space="preserve"> Nunez,E </t>
  </si>
  <si>
    <t xml:space="preserve"> Oberholtzer,B* </t>
  </si>
  <si>
    <t xml:space="preserve"> O'Day,D </t>
  </si>
  <si>
    <t xml:space="preserve"> Ohlendorf,R </t>
  </si>
  <si>
    <t xml:space="preserve"> Otero,D </t>
  </si>
  <si>
    <t xml:space="preserve"> Pagan,A+ </t>
  </si>
  <si>
    <t xml:space="preserve"> Parra,G* </t>
  </si>
  <si>
    <t xml:space="preserve"> Pelfrey,M </t>
  </si>
  <si>
    <t xml:space="preserve"> Pena,Ramiro </t>
  </si>
  <si>
    <t xml:space="preserve">ATN  </t>
  </si>
  <si>
    <t xml:space="preserve"> Perez,W </t>
  </si>
  <si>
    <t xml:space="preserve"> Petit,G </t>
  </si>
  <si>
    <t xml:space="preserve"> Petit,Y </t>
  </si>
  <si>
    <t xml:space="preserve"> Phillips,B </t>
  </si>
  <si>
    <t xml:space="preserve"> Pillar,K </t>
  </si>
  <si>
    <t xml:space="preserve"> Plouffe,T </t>
  </si>
  <si>
    <t xml:space="preserve"> Ramirez,J </t>
  </si>
  <si>
    <t xml:space="preserve"> Rasmus,C* </t>
  </si>
  <si>
    <t xml:space="preserve"> Recker,A </t>
  </si>
  <si>
    <t xml:space="preserve"> Richard,C* </t>
  </si>
  <si>
    <t xml:space="preserve"> Richards,G </t>
  </si>
  <si>
    <t xml:space="preserve"> Rodney,F </t>
  </si>
  <si>
    <t xml:space="preserve"> Rodriguez,F </t>
  </si>
  <si>
    <t xml:space="preserve"> Rollins,J+ </t>
  </si>
  <si>
    <t xml:space="preserve"> Romine,A </t>
  </si>
  <si>
    <t xml:space="preserve"> Rondon,B </t>
  </si>
  <si>
    <t xml:space="preserve"> Rosales,A </t>
  </si>
  <si>
    <t xml:space="preserve"> Rosenthal,T </t>
  </si>
  <si>
    <t xml:space="preserve"> Ross,R* </t>
  </si>
  <si>
    <t xml:space="preserve"> Ross,T </t>
  </si>
  <si>
    <t xml:space="preserve"> Rua,R </t>
  </si>
  <si>
    <t xml:space="preserve"> Rusin,C* </t>
  </si>
  <si>
    <t xml:space="preserve"> Rzepczynski,M* </t>
  </si>
  <si>
    <t xml:space="preserve"> Sardinas,L+ </t>
  </si>
  <si>
    <t xml:space="preserve"> Scherzer,M </t>
  </si>
  <si>
    <t xml:space="preserve"> Shaw,B </t>
  </si>
  <si>
    <t xml:space="preserve"> Simmons,Shae </t>
  </si>
  <si>
    <t xml:space="preserve"> Skaggs,Tyler </t>
  </si>
  <si>
    <t xml:space="preserve"> Smith,S* </t>
  </si>
  <si>
    <t xml:space="preserve"> Smith,W* </t>
  </si>
  <si>
    <t xml:space="preserve"> Smoak,J+ </t>
  </si>
  <si>
    <t xml:space="preserve"> Stewart,C </t>
  </si>
  <si>
    <t xml:space="preserve"> Storen,D </t>
  </si>
  <si>
    <t xml:space="preserve"> Suzuki,I* </t>
  </si>
  <si>
    <t xml:space="preserve"> Thornburg,T </t>
  </si>
  <si>
    <t xml:space="preserve"> Uehara,K </t>
  </si>
  <si>
    <t xml:space="preserve"> Upton Jr,M </t>
  </si>
  <si>
    <t xml:space="preserve"> Valbuena,L* </t>
  </si>
  <si>
    <t xml:space="preserve"> Valencia,D </t>
  </si>
  <si>
    <t xml:space="preserve"> Vincent,N </t>
  </si>
  <si>
    <t xml:space="preserve"> Votto,J* </t>
  </si>
  <si>
    <t xml:space="preserve"> Watson,T* </t>
  </si>
  <si>
    <t xml:space="preserve"> Wilson,B </t>
  </si>
  <si>
    <t xml:space="preserve"> Yates,K </t>
  </si>
  <si>
    <t xml:space="preserve"> Young,C </t>
  </si>
  <si>
    <t xml:space="preserve"> Ziegler,B </t>
  </si>
  <si>
    <t>Player</t>
  </si>
  <si>
    <t>Comp Eligible?</t>
  </si>
  <si>
    <t>Hometown Disc?</t>
  </si>
  <si>
    <t>Hometown-New Annual</t>
  </si>
  <si>
    <t>New Contract</t>
  </si>
  <si>
    <t>y</t>
  </si>
  <si>
    <t>already at minimum</t>
  </si>
  <si>
    <t xml:space="preserve"> Ramirez,JC</t>
  </si>
  <si>
    <t xml:space="preserve">(1,F5-$42.5M) </t>
  </si>
  <si>
    <t xml:space="preserve">(1,F5-$37.485M) </t>
  </si>
  <si>
    <t xml:space="preserve">(1,F5-$37,333,335M) </t>
  </si>
  <si>
    <t>(1,F5-$19.0757M)</t>
  </si>
  <si>
    <t>(1,F5-$18.596670M)</t>
  </si>
  <si>
    <t>(1,F5-$14.4375M)</t>
  </si>
  <si>
    <t>(1,F5-$14.076730M)</t>
  </si>
  <si>
    <t>(1,F5-$12.5M)</t>
  </si>
  <si>
    <t>(1,F5-$9.375M)</t>
  </si>
  <si>
    <t>(1,F5-$8.75M)</t>
  </si>
  <si>
    <t>(1,F5-$8M)</t>
  </si>
  <si>
    <t>(1,F5-$10.47375M)</t>
  </si>
  <si>
    <t>(1,F5-$8.55M)</t>
  </si>
  <si>
    <t>(1,F4-$15.8M)</t>
  </si>
  <si>
    <t>(1,F4-$14.7M)</t>
  </si>
  <si>
    <t>(1,F4-$14.175M)</t>
  </si>
  <si>
    <t>(1,F4-$10.5M)</t>
  </si>
  <si>
    <t>(1,F4-$10.3M)</t>
  </si>
  <si>
    <t>(1,F4-$8.715M)</t>
  </si>
  <si>
    <t>(1,F4-$8.4504M)</t>
  </si>
  <si>
    <t>(1,F4-$5.166M)</t>
  </si>
  <si>
    <t>(1,F4-$4.41M)</t>
  </si>
  <si>
    <t>(1,F4-$4.2M)</t>
  </si>
  <si>
    <t>(1,F4-$4M)</t>
  </si>
  <si>
    <t>(1,F3-$21M)</t>
  </si>
  <si>
    <t>(1,F3-$11.129937M)</t>
  </si>
  <si>
    <t>(1,F3-$10.125M)</t>
  </si>
  <si>
    <t>(1,F3-$9.999999M)</t>
  </si>
  <si>
    <t>(1,F3-$6.535302M)</t>
  </si>
  <si>
    <t>(1,F3-$5.985003M)</t>
  </si>
  <si>
    <t>(1,F3-$4.416642M)</t>
  </si>
  <si>
    <t>(1,F3-$3.995169M)</t>
  </si>
  <si>
    <t>(1,F3-$3.3M)</t>
  </si>
  <si>
    <t>(1,F3-$3.150006M)</t>
  </si>
  <si>
    <t>(1,F3-$2.835003M)</t>
  </si>
  <si>
    <t>(1,F3-$2.617653M)</t>
  </si>
  <si>
    <t>(1,F3-$2.523798M)</t>
  </si>
  <si>
    <t>(1,F3-$2.362503M)</t>
  </si>
  <si>
    <t>(1,F3-$2.331003M)</t>
  </si>
  <si>
    <t>(1,F3-$2.283753M)</t>
  </si>
  <si>
    <t>(1,F3-$2.25M)</t>
  </si>
  <si>
    <t>(1,F3-$2.025M)</t>
  </si>
  <si>
    <t>(1,F3-$1.98804M)</t>
  </si>
  <si>
    <t>(1,F3-$1.981182M)</t>
  </si>
  <si>
    <t>(1,F3-$1.86M)</t>
  </si>
  <si>
    <t>(1,F3-$1.575M)</t>
  </si>
  <si>
    <t>(1,F3-$1.425M)</t>
  </si>
  <si>
    <t>(1,F3-$1.386M)</t>
  </si>
  <si>
    <t>(1,F3-$1.275M)</t>
  </si>
  <si>
    <t>(1,F3-$1.260003M)</t>
  </si>
  <si>
    <t>(1,F3-$1.2M)</t>
  </si>
  <si>
    <t>(1,F3-$1.05M)</t>
  </si>
  <si>
    <t>(1,F3-$1.002M)</t>
  </si>
  <si>
    <t>(1,F3-$1M)</t>
  </si>
  <si>
    <t>(1,F2-$9.1M)</t>
  </si>
  <si>
    <t>(1,F2-$8M)</t>
  </si>
  <si>
    <t>(1,F2-$7.92158M)</t>
  </si>
  <si>
    <t>(1,F2-$6.51M)</t>
  </si>
  <si>
    <t>(1,F2-$6.2M)</t>
  </si>
  <si>
    <t>(1,F2-$6M)</t>
  </si>
  <si>
    <t>(1,F2-$5.51M)</t>
  </si>
  <si>
    <t>(1,F2-$5M)</t>
  </si>
  <si>
    <t>(1,F2-$4.5M)</t>
  </si>
  <si>
    <t>(1,F2-$3.94737M)</t>
  </si>
  <si>
    <t>(1,F2-$3.6M)</t>
  </si>
  <si>
    <t>(1,F2-$3.35M)</t>
  </si>
  <si>
    <t>(1,F2-$3.034208M)</t>
  </si>
  <si>
    <t>(1,F2-$3M)</t>
  </si>
  <si>
    <t>(1,F2-$2.924M)</t>
  </si>
  <si>
    <t>(1,F2-$2.9M)</t>
  </si>
  <si>
    <t>(1,F2-$2.4M)</t>
  </si>
  <si>
    <t>(1,F2-$2.205M)</t>
  </si>
  <si>
    <t>(1,F2-$2.184M)</t>
  </si>
  <si>
    <t>(1,F2-$1.638158M)</t>
  </si>
  <si>
    <t>(1,F2-$1.5M)</t>
  </si>
  <si>
    <t>(1,F2-$1.492106M)</t>
  </si>
  <si>
    <t>(1,F2-$1.42M)</t>
  </si>
  <si>
    <t>(1,F2-$1.11M)</t>
  </si>
  <si>
    <t>(1,F2-$1M)</t>
  </si>
  <si>
    <t>(1,F2-$980k)</t>
  </si>
  <si>
    <t>(1,F2-$976.5k)</t>
  </si>
  <si>
    <t>(1,F2-$890k)</t>
  </si>
  <si>
    <t>(1,F2-$830,744)</t>
  </si>
  <si>
    <t>(1,F2-$750k)</t>
  </si>
  <si>
    <t>(1,F2-$742k)</t>
  </si>
  <si>
    <t>(1,F2-$700k)</t>
  </si>
  <si>
    <t>(1,F2-$690k)</t>
  </si>
  <si>
    <t>(1,F2-$680k)</t>
  </si>
  <si>
    <t>(1,F2-$620k)</t>
  </si>
  <si>
    <t>(1,F2-$600k)</t>
  </si>
  <si>
    <t>(1,F2-$580k)</t>
  </si>
  <si>
    <t>(1,F2-$550k)</t>
  </si>
  <si>
    <t>(1,F2-$525k)</t>
  </si>
  <si>
    <t>(1,F2-$500k)</t>
  </si>
  <si>
    <t>(1,F1-$7.125M)</t>
  </si>
  <si>
    <t>(1,F1-$4.75M)</t>
  </si>
  <si>
    <t>(1,F1-$2.625M)</t>
  </si>
  <si>
    <t>(1,F1-$1.3965M)</t>
  </si>
  <si>
    <t>(1,F1-$1.155M)</t>
  </si>
  <si>
    <t>(1,F1-$1.15M)</t>
  </si>
  <si>
    <t>(1,F1-$907,725)</t>
  </si>
  <si>
    <t>(1,F1-$890k)</t>
  </si>
  <si>
    <t>(1,F1-$747,128)</t>
  </si>
  <si>
    <t>(1,F1-$700k)</t>
  </si>
  <si>
    <t>(1,F1-$650k)</t>
  </si>
  <si>
    <t>(1,F1-$600k)</t>
  </si>
  <si>
    <t>(1,F1-$585k)</t>
  </si>
  <si>
    <t>(1,F1-$540,750)</t>
  </si>
  <si>
    <t>(1,F1-$510,514)</t>
  </si>
  <si>
    <t>(1,F1-$488,250)</t>
  </si>
  <si>
    <t>(1,F1-$410k)</t>
  </si>
  <si>
    <t>(1,F1-$350k)</t>
  </si>
  <si>
    <t>(1,F1-$325,784)</t>
  </si>
  <si>
    <t>(1,F1-$310k)</t>
  </si>
  <si>
    <t>(1,F1-$300k)</t>
  </si>
  <si>
    <t>(1,F1-$273k)</t>
  </si>
  <si>
    <t>(1,F1-$250k)</t>
  </si>
  <si>
    <t>(1,F1-$225k)</t>
  </si>
  <si>
    <t>(1,F1-$210k)</t>
  </si>
  <si>
    <t>(1,F1-$200k)</t>
  </si>
  <si>
    <t>NYM(typeA)</t>
  </si>
  <si>
    <t>PIG(typeA)</t>
  </si>
  <si>
    <t>MMT(typeA)</t>
  </si>
  <si>
    <t>TBR(typeA)</t>
  </si>
  <si>
    <t>CBC(typeB)</t>
  </si>
  <si>
    <t>NYM(typeC)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</si>
</sst>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2" fontId="0" fillId="0" borderId="0" xfId="0" applyNumberFormat="1"/>
    <xf numFmtId="6" fontId="0" fillId="0" borderId="0" xfId="0" applyNumberFormat="1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6" fontId="0" fillId="0" borderId="0" xfId="0" applyNumberFormat="1" applyAlignment="1">
      <alignment horizontal="center" vertical="center"/>
    </xf>
    <xf numFmtId="0" fontId="0" fillId="2" borderId="0" xfId="0" applyFill="1"/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tabSelected="1" workbookViewId="0">
      <pane ySplit="1" topLeftCell="A2" activePane="bottomLeft" state="frozen"/>
      <selection pane="bottomLeft" activeCell="D14" sqref="D14"/>
    </sheetView>
  </sheetViews>
  <sheetFormatPr defaultColWidth="20" defaultRowHeight="15" x14ac:dyDescent="0.25"/>
  <cols>
    <col min="1" max="2" width="20" style="3"/>
    <col min="3" max="3" width="12" style="3" customWidth="1"/>
    <col min="4" max="4" width="20" style="3"/>
    <col min="5" max="5" width="15.28515625" style="3" customWidth="1"/>
    <col min="6" max="6" width="16.140625" style="3" customWidth="1"/>
    <col min="7" max="7" width="16.7109375" style="3" customWidth="1"/>
    <col min="8" max="8" width="20" style="8"/>
    <col min="9" max="9" width="20" style="3"/>
    <col min="10" max="11" width="0" hidden="1" customWidth="1"/>
  </cols>
  <sheetData>
    <row r="1" spans="1:10" ht="25.5" x14ac:dyDescent="0.25">
      <c r="A1" s="3" t="s">
        <v>208</v>
      </c>
      <c r="B1" s="3" t="s">
        <v>4</v>
      </c>
      <c r="C1" s="3" t="s">
        <v>5</v>
      </c>
      <c r="D1" s="3" t="s">
        <v>6</v>
      </c>
      <c r="E1" s="3" t="s">
        <v>7</v>
      </c>
      <c r="F1" s="4" t="s">
        <v>209</v>
      </c>
      <c r="G1" s="4" t="s">
        <v>210</v>
      </c>
      <c r="H1" s="5" t="s">
        <v>211</v>
      </c>
      <c r="I1" s="4" t="s">
        <v>212</v>
      </c>
    </row>
    <row r="2" spans="1:10" x14ac:dyDescent="0.25">
      <c r="A2" s="3" t="s">
        <v>128</v>
      </c>
      <c r="B2" s="3" t="s">
        <v>93</v>
      </c>
      <c r="C2" s="3">
        <v>5</v>
      </c>
      <c r="D2" s="6">
        <v>8500000</v>
      </c>
      <c r="E2" s="6">
        <v>19125000</v>
      </c>
      <c r="F2" s="3" t="s">
        <v>336</v>
      </c>
      <c r="I2" s="3" t="s">
        <v>216</v>
      </c>
      <c r="J2" s="2">
        <f t="shared" ref="J2:J24" si="0">D2*C2</f>
        <v>42500000</v>
      </c>
    </row>
    <row r="3" spans="1:10" x14ac:dyDescent="0.25">
      <c r="A3" s="3" t="s">
        <v>186</v>
      </c>
      <c r="B3" s="3" t="s">
        <v>100</v>
      </c>
      <c r="C3" s="3">
        <v>5</v>
      </c>
      <c r="D3" s="6">
        <v>7497000</v>
      </c>
      <c r="E3" s="6">
        <v>16868250</v>
      </c>
      <c r="F3" s="3" t="s">
        <v>337</v>
      </c>
      <c r="I3" s="3" t="s">
        <v>217</v>
      </c>
      <c r="J3" s="2">
        <f t="shared" si="0"/>
        <v>37485000</v>
      </c>
    </row>
    <row r="4" spans="1:10" x14ac:dyDescent="0.25">
      <c r="A4" s="3" t="s">
        <v>49</v>
      </c>
      <c r="B4" s="3" t="s">
        <v>50</v>
      </c>
      <c r="C4" s="3">
        <v>5</v>
      </c>
      <c r="D4" s="6">
        <v>7466667</v>
      </c>
      <c r="E4" s="6">
        <v>16800001</v>
      </c>
      <c r="I4" s="3" t="s">
        <v>218</v>
      </c>
      <c r="J4" s="2">
        <f t="shared" si="0"/>
        <v>37333335</v>
      </c>
    </row>
    <row r="5" spans="1:10" x14ac:dyDescent="0.25">
      <c r="A5" s="3" t="s">
        <v>64</v>
      </c>
      <c r="B5" s="3" t="s">
        <v>27</v>
      </c>
      <c r="C5" s="3">
        <v>3</v>
      </c>
      <c r="D5" s="6">
        <v>7000000</v>
      </c>
      <c r="E5" s="6">
        <v>11620000</v>
      </c>
      <c r="F5" s="3" t="s">
        <v>338</v>
      </c>
      <c r="I5" s="3" t="s">
        <v>240</v>
      </c>
      <c r="J5" s="2">
        <f t="shared" si="0"/>
        <v>21000000</v>
      </c>
    </row>
    <row r="6" spans="1:10" x14ac:dyDescent="0.25">
      <c r="A6" s="3" t="s">
        <v>99</v>
      </c>
      <c r="B6" s="3" t="s">
        <v>100</v>
      </c>
      <c r="C6" s="3">
        <v>5</v>
      </c>
      <c r="D6" s="6">
        <v>3815140</v>
      </c>
      <c r="E6" s="6">
        <v>8584065</v>
      </c>
      <c r="F6" s="3" t="s">
        <v>339</v>
      </c>
      <c r="I6" s="3" t="s">
        <v>219</v>
      </c>
      <c r="J6" s="2">
        <f t="shared" si="0"/>
        <v>19075700</v>
      </c>
    </row>
    <row r="7" spans="1:10" x14ac:dyDescent="0.25">
      <c r="A7" s="3" t="s">
        <v>149</v>
      </c>
      <c r="B7" s="3" t="s">
        <v>100</v>
      </c>
      <c r="C7" s="3">
        <v>5</v>
      </c>
      <c r="D7" s="6">
        <v>3719334</v>
      </c>
      <c r="E7" s="6">
        <v>8368502</v>
      </c>
      <c r="F7" s="3" t="s">
        <v>336</v>
      </c>
      <c r="I7" s="3" t="s">
        <v>220</v>
      </c>
      <c r="J7" s="2">
        <f t="shared" si="0"/>
        <v>18596670</v>
      </c>
    </row>
    <row r="8" spans="1:10" x14ac:dyDescent="0.25">
      <c r="A8" s="3" t="s">
        <v>101</v>
      </c>
      <c r="B8" s="3" t="s">
        <v>81</v>
      </c>
      <c r="C8" s="3">
        <v>4</v>
      </c>
      <c r="D8" s="6">
        <v>3950000</v>
      </c>
      <c r="E8" s="6">
        <v>7900000</v>
      </c>
      <c r="I8" s="3" t="s">
        <v>229</v>
      </c>
      <c r="J8" s="2">
        <f t="shared" si="0"/>
        <v>15800000</v>
      </c>
    </row>
    <row r="9" spans="1:10" x14ac:dyDescent="0.25">
      <c r="A9" s="3" t="s">
        <v>63</v>
      </c>
      <c r="B9" s="3" t="s">
        <v>58</v>
      </c>
      <c r="C9" s="3">
        <v>1</v>
      </c>
      <c r="D9" s="6">
        <v>7500000</v>
      </c>
      <c r="E9" s="6">
        <v>7500000</v>
      </c>
      <c r="G9" s="3" t="s">
        <v>213</v>
      </c>
      <c r="H9" s="8">
        <f>D9*0.95</f>
        <v>7125000</v>
      </c>
      <c r="I9" s="3" t="s">
        <v>310</v>
      </c>
      <c r="J9" s="2">
        <f t="shared" si="0"/>
        <v>7500000</v>
      </c>
    </row>
    <row r="10" spans="1:10" x14ac:dyDescent="0.25">
      <c r="A10" s="3" t="s">
        <v>202</v>
      </c>
      <c r="B10" s="3" t="s">
        <v>34</v>
      </c>
      <c r="C10" s="3">
        <v>4</v>
      </c>
      <c r="D10" s="6">
        <v>3675000</v>
      </c>
      <c r="E10" s="6">
        <v>7350000</v>
      </c>
      <c r="F10" s="3" t="s">
        <v>340</v>
      </c>
      <c r="I10" s="3" t="s">
        <v>230</v>
      </c>
      <c r="J10" s="2">
        <f t="shared" si="0"/>
        <v>14700000</v>
      </c>
    </row>
    <row r="11" spans="1:10" x14ac:dyDescent="0.25">
      <c r="A11" s="3" t="s">
        <v>127</v>
      </c>
      <c r="B11" s="3" t="s">
        <v>15</v>
      </c>
      <c r="C11" s="3">
        <v>4</v>
      </c>
      <c r="D11" s="6">
        <v>3543750</v>
      </c>
      <c r="E11" s="6">
        <v>7087500</v>
      </c>
      <c r="I11" s="3" t="s">
        <v>231</v>
      </c>
      <c r="J11" s="2">
        <f t="shared" si="0"/>
        <v>14175000</v>
      </c>
    </row>
    <row r="12" spans="1:10" x14ac:dyDescent="0.25">
      <c r="A12" s="3" t="s">
        <v>116</v>
      </c>
      <c r="B12" s="3" t="s">
        <v>15</v>
      </c>
      <c r="C12" s="3">
        <v>5</v>
      </c>
      <c r="D12" s="6">
        <v>2887500</v>
      </c>
      <c r="E12" s="6">
        <v>6496875</v>
      </c>
      <c r="I12" s="3" t="s">
        <v>221</v>
      </c>
      <c r="J12" s="2">
        <f t="shared" si="0"/>
        <v>14437500</v>
      </c>
    </row>
    <row r="13" spans="1:10" x14ac:dyDescent="0.25">
      <c r="A13" s="3" t="s">
        <v>67</v>
      </c>
      <c r="B13" s="3" t="s">
        <v>55</v>
      </c>
      <c r="C13" s="3">
        <v>5</v>
      </c>
      <c r="D13" s="6">
        <v>2815346</v>
      </c>
      <c r="E13" s="6">
        <v>6334529</v>
      </c>
      <c r="I13" s="3" t="s">
        <v>222</v>
      </c>
      <c r="J13" s="2">
        <f t="shared" si="0"/>
        <v>14076730</v>
      </c>
    </row>
    <row r="14" spans="1:10" x14ac:dyDescent="0.25">
      <c r="A14" s="3" t="s">
        <v>135</v>
      </c>
      <c r="B14" s="3" t="s">
        <v>40</v>
      </c>
      <c r="C14" s="3">
        <v>3</v>
      </c>
      <c r="D14" s="6">
        <v>3709979</v>
      </c>
      <c r="E14" s="6">
        <v>6158565</v>
      </c>
      <c r="I14" s="3" t="s">
        <v>241</v>
      </c>
      <c r="J14" s="2">
        <f t="shared" si="0"/>
        <v>11129937</v>
      </c>
    </row>
    <row r="15" spans="1:10" x14ac:dyDescent="0.25">
      <c r="A15" s="3" t="s">
        <v>61</v>
      </c>
      <c r="B15" s="3" t="s">
        <v>18</v>
      </c>
      <c r="C15" s="3">
        <v>2</v>
      </c>
      <c r="D15" s="6">
        <v>4550000</v>
      </c>
      <c r="E15" s="6">
        <v>6051500</v>
      </c>
      <c r="I15" s="3" t="s">
        <v>270</v>
      </c>
      <c r="J15" s="2">
        <f t="shared" si="0"/>
        <v>9100000</v>
      </c>
    </row>
    <row r="16" spans="1:10" x14ac:dyDescent="0.25">
      <c r="A16" s="3" t="s">
        <v>122</v>
      </c>
      <c r="B16" s="3" t="s">
        <v>79</v>
      </c>
      <c r="C16" s="3">
        <v>5</v>
      </c>
      <c r="D16" s="6">
        <v>2500000</v>
      </c>
      <c r="E16" s="6">
        <v>5625000</v>
      </c>
      <c r="I16" s="3" t="s">
        <v>223</v>
      </c>
      <c r="J16" s="2">
        <f t="shared" si="0"/>
        <v>12500000</v>
      </c>
    </row>
    <row r="17" spans="1:10" x14ac:dyDescent="0.25">
      <c r="A17" s="3" t="s">
        <v>88</v>
      </c>
      <c r="B17" s="3" t="s">
        <v>37</v>
      </c>
      <c r="C17" s="3">
        <v>3</v>
      </c>
      <c r="D17" s="6">
        <v>3375000</v>
      </c>
      <c r="E17" s="6">
        <v>5602500</v>
      </c>
      <c r="F17" s="3" t="s">
        <v>341</v>
      </c>
      <c r="I17" s="3" t="s">
        <v>242</v>
      </c>
      <c r="J17" s="2">
        <f t="shared" si="0"/>
        <v>10125000</v>
      </c>
    </row>
    <row r="18" spans="1:10" x14ac:dyDescent="0.25">
      <c r="A18" s="3" t="s">
        <v>23</v>
      </c>
      <c r="B18" s="3" t="s">
        <v>24</v>
      </c>
      <c r="C18" s="3">
        <v>3</v>
      </c>
      <c r="D18" s="6">
        <v>3333333</v>
      </c>
      <c r="E18" s="6">
        <v>5533333</v>
      </c>
      <c r="I18" s="3" t="s">
        <v>243</v>
      </c>
      <c r="J18" s="2">
        <f t="shared" si="0"/>
        <v>9999999</v>
      </c>
    </row>
    <row r="19" spans="1:10" x14ac:dyDescent="0.25">
      <c r="A19" s="3" t="s">
        <v>71</v>
      </c>
      <c r="B19" s="3" t="s">
        <v>47</v>
      </c>
      <c r="C19" s="3">
        <v>2</v>
      </c>
      <c r="D19" s="6">
        <v>4000000</v>
      </c>
      <c r="E19" s="6">
        <v>5320000</v>
      </c>
      <c r="I19" s="3" t="s">
        <v>271</v>
      </c>
      <c r="J19" s="2">
        <f t="shared" si="0"/>
        <v>8000000</v>
      </c>
    </row>
    <row r="20" spans="1:10" x14ac:dyDescent="0.25">
      <c r="A20" s="3" t="s">
        <v>120</v>
      </c>
      <c r="B20" s="3" t="s">
        <v>55</v>
      </c>
      <c r="C20" s="3">
        <v>2</v>
      </c>
      <c r="D20" s="6">
        <v>3960790</v>
      </c>
      <c r="E20" s="6">
        <v>5267851</v>
      </c>
      <c r="I20" s="3" t="s">
        <v>272</v>
      </c>
      <c r="J20" s="2">
        <f t="shared" si="0"/>
        <v>7921580</v>
      </c>
    </row>
    <row r="21" spans="1:10" x14ac:dyDescent="0.25">
      <c r="A21" s="3" t="s">
        <v>19</v>
      </c>
      <c r="B21" s="3" t="s">
        <v>15</v>
      </c>
      <c r="C21" s="3">
        <v>4</v>
      </c>
      <c r="D21" s="6">
        <v>2625000</v>
      </c>
      <c r="E21" s="6">
        <v>5250000</v>
      </c>
      <c r="I21" s="3" t="s">
        <v>232</v>
      </c>
      <c r="J21" s="2">
        <f t="shared" si="0"/>
        <v>10500000</v>
      </c>
    </row>
    <row r="22" spans="1:10" x14ac:dyDescent="0.25">
      <c r="A22" s="3" t="s">
        <v>68</v>
      </c>
      <c r="B22" s="3" t="s">
        <v>30</v>
      </c>
      <c r="C22" s="3">
        <v>4</v>
      </c>
      <c r="D22" s="6">
        <v>2575000</v>
      </c>
      <c r="E22" s="6">
        <v>5150000</v>
      </c>
      <c r="I22" s="3" t="s">
        <v>233</v>
      </c>
      <c r="J22" s="2">
        <f t="shared" si="0"/>
        <v>10300000</v>
      </c>
    </row>
    <row r="23" spans="1:10" x14ac:dyDescent="0.25">
      <c r="A23" s="3" t="s">
        <v>43</v>
      </c>
      <c r="B23" s="3" t="s">
        <v>44</v>
      </c>
      <c r="C23" s="3">
        <v>1</v>
      </c>
      <c r="D23" s="6">
        <v>5000000</v>
      </c>
      <c r="E23" s="6">
        <v>5000000</v>
      </c>
      <c r="G23" s="3" t="s">
        <v>213</v>
      </c>
      <c r="H23" s="8">
        <f>D23*0.95</f>
        <v>4750000</v>
      </c>
      <c r="I23" s="3" t="s">
        <v>311</v>
      </c>
      <c r="J23" s="2">
        <f t="shared" si="0"/>
        <v>5000000</v>
      </c>
    </row>
    <row r="24" spans="1:10" x14ac:dyDescent="0.25">
      <c r="A24" s="3" t="s">
        <v>138</v>
      </c>
      <c r="B24" s="3" t="s">
        <v>139</v>
      </c>
      <c r="C24" s="3">
        <v>1</v>
      </c>
      <c r="D24" s="6">
        <v>5000000</v>
      </c>
      <c r="E24" s="6">
        <v>5000000</v>
      </c>
      <c r="G24" s="3" t="s">
        <v>213</v>
      </c>
      <c r="H24" s="8">
        <f>D24*0.95</f>
        <v>4750000</v>
      </c>
      <c r="I24" s="3" t="s">
        <v>311</v>
      </c>
      <c r="J24" s="2">
        <f t="shared" si="0"/>
        <v>5000000</v>
      </c>
    </row>
    <row r="25" spans="1:10" x14ac:dyDescent="0.25">
      <c r="A25" s="3" t="s">
        <v>148</v>
      </c>
      <c r="B25" s="3" t="s">
        <v>50</v>
      </c>
      <c r="C25" s="3">
        <v>5</v>
      </c>
      <c r="D25" s="6">
        <v>2205000</v>
      </c>
      <c r="E25" s="6">
        <v>4961250</v>
      </c>
      <c r="G25" s="3" t="s">
        <v>213</v>
      </c>
      <c r="H25" s="8">
        <f>D25*0.95</f>
        <v>2094750</v>
      </c>
      <c r="I25" s="3" t="s">
        <v>227</v>
      </c>
      <c r="J25" s="2">
        <f>H25*C25</f>
        <v>10473750</v>
      </c>
    </row>
    <row r="26" spans="1:10" x14ac:dyDescent="0.25">
      <c r="A26" s="3" t="s">
        <v>156</v>
      </c>
      <c r="B26" s="3" t="s">
        <v>93</v>
      </c>
      <c r="C26" s="3">
        <v>4</v>
      </c>
      <c r="D26" s="6">
        <v>2178750</v>
      </c>
      <c r="E26" s="6">
        <v>4357500</v>
      </c>
      <c r="I26" s="3" t="s">
        <v>234</v>
      </c>
      <c r="J26" s="2">
        <f>D26*C26</f>
        <v>8715000</v>
      </c>
    </row>
    <row r="27" spans="1:10" x14ac:dyDescent="0.25">
      <c r="A27" s="3" t="s">
        <v>106</v>
      </c>
      <c r="B27" s="3" t="s">
        <v>81</v>
      </c>
      <c r="C27" s="3">
        <v>2</v>
      </c>
      <c r="D27" s="6">
        <v>3255000</v>
      </c>
      <c r="E27" s="6">
        <v>4329150</v>
      </c>
      <c r="I27" s="3" t="s">
        <v>273</v>
      </c>
      <c r="J27" s="2">
        <f>D27*C27</f>
        <v>6510000</v>
      </c>
    </row>
    <row r="28" spans="1:10" x14ac:dyDescent="0.25">
      <c r="A28" s="3" t="s">
        <v>39</v>
      </c>
      <c r="B28" s="3" t="s">
        <v>40</v>
      </c>
      <c r="C28" s="3">
        <v>4</v>
      </c>
      <c r="D28" s="6">
        <v>2112600</v>
      </c>
      <c r="E28" s="6">
        <v>4225200</v>
      </c>
      <c r="I28" s="3" t="s">
        <v>235</v>
      </c>
      <c r="J28" s="2">
        <f>D28*C28</f>
        <v>8450400</v>
      </c>
    </row>
    <row r="29" spans="1:10" x14ac:dyDescent="0.25">
      <c r="A29" s="3" t="s">
        <v>57</v>
      </c>
      <c r="B29" s="3" t="s">
        <v>58</v>
      </c>
      <c r="C29" s="3">
        <v>5</v>
      </c>
      <c r="D29" s="6">
        <v>1875000</v>
      </c>
      <c r="E29" s="6">
        <v>4218750</v>
      </c>
      <c r="I29" s="3" t="s">
        <v>224</v>
      </c>
      <c r="J29" s="2">
        <f>D29*C29</f>
        <v>9375000</v>
      </c>
    </row>
    <row r="30" spans="1:10" x14ac:dyDescent="0.25">
      <c r="A30" s="3" t="s">
        <v>86</v>
      </c>
      <c r="B30" s="3" t="s">
        <v>27</v>
      </c>
      <c r="C30" s="3">
        <v>2</v>
      </c>
      <c r="D30" s="6">
        <v>3100000</v>
      </c>
      <c r="E30" s="6">
        <v>4123000</v>
      </c>
      <c r="I30" s="3" t="s">
        <v>274</v>
      </c>
      <c r="J30" s="2">
        <f>D30*C30</f>
        <v>6200000</v>
      </c>
    </row>
    <row r="31" spans="1:10" x14ac:dyDescent="0.25">
      <c r="A31" s="3" t="s">
        <v>98</v>
      </c>
      <c r="B31" s="3" t="s">
        <v>30</v>
      </c>
      <c r="C31" s="3">
        <v>5</v>
      </c>
      <c r="D31" s="6">
        <v>1800000</v>
      </c>
      <c r="E31" s="6">
        <v>4050000</v>
      </c>
      <c r="G31" s="3" t="s">
        <v>213</v>
      </c>
      <c r="H31" s="8">
        <f>D31*0.95</f>
        <v>1710000</v>
      </c>
      <c r="I31" s="3" t="s">
        <v>228</v>
      </c>
      <c r="J31" s="2">
        <f>H31*C31</f>
        <v>8550000</v>
      </c>
    </row>
    <row r="32" spans="1:10" x14ac:dyDescent="0.25">
      <c r="A32" s="3" t="s">
        <v>94</v>
      </c>
      <c r="B32" s="3" t="s">
        <v>40</v>
      </c>
      <c r="C32" s="3">
        <v>2</v>
      </c>
      <c r="D32" s="6">
        <v>3000000</v>
      </c>
      <c r="E32" s="6">
        <v>3990000</v>
      </c>
      <c r="I32" s="3" t="s">
        <v>275</v>
      </c>
      <c r="J32" s="2">
        <f>D32*C32</f>
        <v>6000000</v>
      </c>
    </row>
    <row r="33" spans="1:10" x14ac:dyDescent="0.25">
      <c r="A33" s="3" t="s">
        <v>196</v>
      </c>
      <c r="B33" s="3" t="s">
        <v>30</v>
      </c>
      <c r="C33" s="3">
        <v>5</v>
      </c>
      <c r="D33" s="6">
        <v>1750000</v>
      </c>
      <c r="E33" s="6">
        <v>3937500</v>
      </c>
      <c r="I33" s="3" t="s">
        <v>225</v>
      </c>
      <c r="J33" s="2">
        <f>D33*C33</f>
        <v>8750000</v>
      </c>
    </row>
    <row r="34" spans="1:10" x14ac:dyDescent="0.25">
      <c r="A34" s="3" t="s">
        <v>84</v>
      </c>
      <c r="B34" s="3" t="s">
        <v>11</v>
      </c>
      <c r="C34" s="3">
        <v>2</v>
      </c>
      <c r="D34" s="6">
        <v>2900000</v>
      </c>
      <c r="E34" s="6">
        <v>3857000</v>
      </c>
      <c r="G34" s="3" t="s">
        <v>213</v>
      </c>
      <c r="H34" s="8">
        <f>D34*0.95</f>
        <v>2755000</v>
      </c>
      <c r="I34" s="3" t="s">
        <v>276</v>
      </c>
      <c r="J34" s="2">
        <f>H34*C34</f>
        <v>5510000</v>
      </c>
    </row>
    <row r="35" spans="1:10" x14ac:dyDescent="0.25">
      <c r="A35" s="3" t="s">
        <v>152</v>
      </c>
      <c r="B35" s="3" t="s">
        <v>55</v>
      </c>
      <c r="C35" s="3">
        <v>3</v>
      </c>
      <c r="D35" s="6">
        <v>2178434</v>
      </c>
      <c r="E35" s="6">
        <v>3616200</v>
      </c>
      <c r="I35" s="3" t="s">
        <v>244</v>
      </c>
      <c r="J35" s="2">
        <f t="shared" ref="J35:J66" si="1">D35*C35</f>
        <v>6535302</v>
      </c>
    </row>
    <row r="36" spans="1:10" x14ac:dyDescent="0.25">
      <c r="A36" s="3" t="s">
        <v>166</v>
      </c>
      <c r="B36" s="3" t="s">
        <v>15</v>
      </c>
      <c r="C36" s="3">
        <v>5</v>
      </c>
      <c r="D36" s="6">
        <v>1600000</v>
      </c>
      <c r="E36" s="6">
        <v>3600000</v>
      </c>
      <c r="I36" s="3" t="s">
        <v>226</v>
      </c>
      <c r="J36" s="2">
        <f t="shared" si="1"/>
        <v>8000000</v>
      </c>
    </row>
    <row r="37" spans="1:10" x14ac:dyDescent="0.25">
      <c r="A37" s="3" t="s">
        <v>181</v>
      </c>
      <c r="B37" s="3" t="s">
        <v>30</v>
      </c>
      <c r="C37" s="3">
        <v>5</v>
      </c>
      <c r="D37" s="6">
        <v>1600000</v>
      </c>
      <c r="E37" s="6">
        <v>3600000</v>
      </c>
      <c r="I37" s="3" t="s">
        <v>226</v>
      </c>
      <c r="J37" s="2">
        <f t="shared" si="1"/>
        <v>8000000</v>
      </c>
    </row>
    <row r="38" spans="1:10" x14ac:dyDescent="0.25">
      <c r="A38" s="3" t="s">
        <v>36</v>
      </c>
      <c r="B38" s="3" t="s">
        <v>37</v>
      </c>
      <c r="C38" s="3">
        <v>2</v>
      </c>
      <c r="D38" s="6">
        <v>2500000</v>
      </c>
      <c r="E38" s="6">
        <v>3325000</v>
      </c>
      <c r="I38" s="3" t="s">
        <v>277</v>
      </c>
      <c r="J38" s="2">
        <f t="shared" si="1"/>
        <v>5000000</v>
      </c>
    </row>
    <row r="39" spans="1:10" x14ac:dyDescent="0.25">
      <c r="A39" s="3" t="s">
        <v>134</v>
      </c>
      <c r="B39" s="3" t="s">
        <v>47</v>
      </c>
      <c r="C39" s="3">
        <v>2</v>
      </c>
      <c r="D39" s="6">
        <v>2500000</v>
      </c>
      <c r="E39" s="6">
        <v>3325000</v>
      </c>
      <c r="I39" s="3" t="s">
        <v>277</v>
      </c>
      <c r="J39" s="2">
        <f t="shared" si="1"/>
        <v>5000000</v>
      </c>
    </row>
    <row r="40" spans="1:10" x14ac:dyDescent="0.25">
      <c r="A40" s="3" t="s">
        <v>54</v>
      </c>
      <c r="B40" s="3" t="s">
        <v>55</v>
      </c>
      <c r="C40" s="3">
        <v>3</v>
      </c>
      <c r="D40" s="6">
        <v>1995001</v>
      </c>
      <c r="E40" s="6">
        <v>3311702</v>
      </c>
      <c r="I40" s="3" t="s">
        <v>245</v>
      </c>
      <c r="J40" s="2">
        <f t="shared" si="1"/>
        <v>5985003</v>
      </c>
    </row>
    <row r="41" spans="1:10" x14ac:dyDescent="0.25">
      <c r="A41" s="3" t="s">
        <v>200</v>
      </c>
      <c r="B41" s="3" t="s">
        <v>60</v>
      </c>
      <c r="C41" s="3">
        <v>2</v>
      </c>
      <c r="D41" s="6">
        <v>2250000</v>
      </c>
      <c r="E41" s="6">
        <v>2992500</v>
      </c>
      <c r="I41" s="3" t="s">
        <v>278</v>
      </c>
      <c r="J41" s="2">
        <f t="shared" si="1"/>
        <v>4500000</v>
      </c>
    </row>
    <row r="42" spans="1:10" x14ac:dyDescent="0.25">
      <c r="A42" s="3" t="s">
        <v>107</v>
      </c>
      <c r="B42" s="3" t="s">
        <v>55</v>
      </c>
      <c r="C42" s="3">
        <v>2</v>
      </c>
      <c r="D42" s="6">
        <v>1973685</v>
      </c>
      <c r="E42" s="6">
        <v>2625001</v>
      </c>
      <c r="I42" s="3" t="s">
        <v>279</v>
      </c>
      <c r="J42" s="2">
        <f t="shared" si="1"/>
        <v>3947370</v>
      </c>
    </row>
    <row r="43" spans="1:10" x14ac:dyDescent="0.25">
      <c r="A43" s="3" t="s">
        <v>146</v>
      </c>
      <c r="B43" s="3" t="s">
        <v>55</v>
      </c>
      <c r="C43" s="3">
        <v>1</v>
      </c>
      <c r="D43" s="6">
        <v>2625000</v>
      </c>
      <c r="E43" s="6">
        <v>2625000</v>
      </c>
      <c r="I43" s="3" t="s">
        <v>312</v>
      </c>
      <c r="J43" s="2">
        <f t="shared" si="1"/>
        <v>2625000</v>
      </c>
    </row>
    <row r="44" spans="1:10" x14ac:dyDescent="0.25">
      <c r="A44" s="3" t="s">
        <v>52</v>
      </c>
      <c r="B44" s="3" t="s">
        <v>24</v>
      </c>
      <c r="C44" s="3">
        <v>4</v>
      </c>
      <c r="D44" s="6">
        <v>1291500</v>
      </c>
      <c r="E44" s="6">
        <v>2583000</v>
      </c>
      <c r="I44" s="3" t="s">
        <v>236</v>
      </c>
      <c r="J44" s="2">
        <f t="shared" si="1"/>
        <v>5166000</v>
      </c>
    </row>
    <row r="45" spans="1:10" x14ac:dyDescent="0.25">
      <c r="A45" s="3" t="s">
        <v>92</v>
      </c>
      <c r="B45" s="3" t="s">
        <v>93</v>
      </c>
      <c r="C45" s="3">
        <v>3</v>
      </c>
      <c r="D45" s="6">
        <v>1472214</v>
      </c>
      <c r="E45" s="6">
        <v>2443875</v>
      </c>
      <c r="I45" s="3" t="s">
        <v>246</v>
      </c>
      <c r="J45" s="2">
        <f t="shared" si="1"/>
        <v>4416642</v>
      </c>
    </row>
    <row r="46" spans="1:10" x14ac:dyDescent="0.25">
      <c r="A46" s="3" t="s">
        <v>103</v>
      </c>
      <c r="B46" s="3" t="s">
        <v>11</v>
      </c>
      <c r="C46" s="3">
        <v>2</v>
      </c>
      <c r="D46" s="6">
        <v>1800000</v>
      </c>
      <c r="E46" s="6">
        <v>2394000</v>
      </c>
      <c r="I46" s="3" t="s">
        <v>280</v>
      </c>
      <c r="J46" s="2">
        <f t="shared" si="1"/>
        <v>3600000</v>
      </c>
    </row>
    <row r="47" spans="1:10" x14ac:dyDescent="0.25">
      <c r="A47" s="3" t="s">
        <v>199</v>
      </c>
      <c r="B47" s="3" t="s">
        <v>81</v>
      </c>
      <c r="C47" s="3">
        <v>2</v>
      </c>
      <c r="D47" s="6">
        <v>1675000</v>
      </c>
      <c r="E47" s="6">
        <v>2227750</v>
      </c>
      <c r="I47" s="3" t="s">
        <v>281</v>
      </c>
      <c r="J47" s="2">
        <f t="shared" si="1"/>
        <v>3350000</v>
      </c>
    </row>
    <row r="48" spans="1:10" x14ac:dyDescent="0.25">
      <c r="A48" s="3" t="s">
        <v>174</v>
      </c>
      <c r="B48" s="3" t="s">
        <v>60</v>
      </c>
      <c r="C48" s="3">
        <v>3</v>
      </c>
      <c r="D48" s="6">
        <v>1331723</v>
      </c>
      <c r="E48" s="6">
        <v>2210660</v>
      </c>
      <c r="I48" s="3" t="s">
        <v>247</v>
      </c>
      <c r="J48" s="2">
        <f t="shared" si="1"/>
        <v>3995169</v>
      </c>
    </row>
    <row r="49" spans="1:10" x14ac:dyDescent="0.25">
      <c r="A49" s="3" t="s">
        <v>82</v>
      </c>
      <c r="B49" s="3" t="s">
        <v>55</v>
      </c>
      <c r="C49" s="3">
        <v>4</v>
      </c>
      <c r="D49" s="6">
        <v>1102500</v>
      </c>
      <c r="E49" s="6">
        <v>2205000</v>
      </c>
      <c r="I49" s="3" t="s">
        <v>237</v>
      </c>
      <c r="J49" s="2">
        <f t="shared" si="1"/>
        <v>4410000</v>
      </c>
    </row>
    <row r="50" spans="1:10" x14ac:dyDescent="0.25">
      <c r="A50" s="3" t="s">
        <v>189</v>
      </c>
      <c r="B50" s="3" t="s">
        <v>93</v>
      </c>
      <c r="C50" s="3">
        <v>4</v>
      </c>
      <c r="D50" s="6">
        <v>1050000</v>
      </c>
      <c r="E50" s="6">
        <v>2100000</v>
      </c>
      <c r="I50" s="3" t="s">
        <v>238</v>
      </c>
      <c r="J50" s="2">
        <f t="shared" si="1"/>
        <v>4200000</v>
      </c>
    </row>
    <row r="51" spans="1:10" x14ac:dyDescent="0.25">
      <c r="A51" s="3" t="s">
        <v>183</v>
      </c>
      <c r="B51" s="3" t="s">
        <v>60</v>
      </c>
      <c r="C51" s="3">
        <v>2</v>
      </c>
      <c r="D51" s="6">
        <v>1517104</v>
      </c>
      <c r="E51" s="6">
        <v>2017748</v>
      </c>
      <c r="I51" s="3" t="s">
        <v>282</v>
      </c>
      <c r="J51" s="2">
        <f t="shared" si="1"/>
        <v>3034208</v>
      </c>
    </row>
    <row r="52" spans="1:10" x14ac:dyDescent="0.25">
      <c r="A52" s="3" t="s">
        <v>80</v>
      </c>
      <c r="B52" s="3" t="s">
        <v>81</v>
      </c>
      <c r="C52" s="3">
        <v>4</v>
      </c>
      <c r="D52" s="6">
        <v>1000000</v>
      </c>
      <c r="E52" s="6">
        <v>2000000</v>
      </c>
      <c r="I52" s="3" t="s">
        <v>239</v>
      </c>
      <c r="J52" s="2">
        <f t="shared" si="1"/>
        <v>4000000</v>
      </c>
    </row>
    <row r="53" spans="1:10" x14ac:dyDescent="0.25">
      <c r="A53" s="3" t="s">
        <v>179</v>
      </c>
      <c r="B53" s="3" t="s">
        <v>50</v>
      </c>
      <c r="C53" s="3">
        <v>4</v>
      </c>
      <c r="D53" s="6">
        <v>1000000</v>
      </c>
      <c r="E53" s="6">
        <v>2000000</v>
      </c>
      <c r="G53" s="3" t="s">
        <v>213</v>
      </c>
      <c r="H53" s="8" t="s">
        <v>214</v>
      </c>
      <c r="I53" s="3" t="s">
        <v>239</v>
      </c>
      <c r="J53" s="2">
        <f t="shared" si="1"/>
        <v>4000000</v>
      </c>
    </row>
    <row r="54" spans="1:10" x14ac:dyDescent="0.25">
      <c r="A54" s="3" t="s">
        <v>108</v>
      </c>
      <c r="B54" s="3" t="s">
        <v>37</v>
      </c>
      <c r="C54" s="3">
        <v>2</v>
      </c>
      <c r="D54" s="6">
        <v>1500000</v>
      </c>
      <c r="E54" s="6">
        <v>1995000</v>
      </c>
      <c r="I54" s="3" t="s">
        <v>283</v>
      </c>
      <c r="J54" s="2">
        <f t="shared" si="1"/>
        <v>3000000</v>
      </c>
    </row>
    <row r="55" spans="1:10" x14ac:dyDescent="0.25">
      <c r="A55" s="3" t="s">
        <v>198</v>
      </c>
      <c r="B55" s="3" t="s">
        <v>90</v>
      </c>
      <c r="C55" s="3">
        <v>2</v>
      </c>
      <c r="D55" s="6">
        <v>1462000</v>
      </c>
      <c r="E55" s="6">
        <v>1944460</v>
      </c>
      <c r="I55" s="3" t="s">
        <v>284</v>
      </c>
      <c r="J55" s="2">
        <f t="shared" si="1"/>
        <v>2924000</v>
      </c>
    </row>
    <row r="56" spans="1:10" x14ac:dyDescent="0.25">
      <c r="A56" s="3" t="s">
        <v>119</v>
      </c>
      <c r="B56" s="3" t="s">
        <v>58</v>
      </c>
      <c r="C56" s="3">
        <v>2</v>
      </c>
      <c r="D56" s="6">
        <v>1450000</v>
      </c>
      <c r="E56" s="6">
        <v>1928500</v>
      </c>
      <c r="I56" s="3" t="s">
        <v>285</v>
      </c>
      <c r="J56" s="2">
        <f t="shared" si="1"/>
        <v>2900000</v>
      </c>
    </row>
    <row r="57" spans="1:10" x14ac:dyDescent="0.25">
      <c r="A57" s="3" t="s">
        <v>115</v>
      </c>
      <c r="B57" s="3" t="s">
        <v>18</v>
      </c>
      <c r="C57" s="3">
        <v>3</v>
      </c>
      <c r="D57" s="6">
        <v>1100000</v>
      </c>
      <c r="E57" s="6">
        <v>1826000</v>
      </c>
      <c r="I57" s="3" t="s">
        <v>248</v>
      </c>
      <c r="J57" s="2">
        <f t="shared" si="1"/>
        <v>3300000</v>
      </c>
    </row>
    <row r="58" spans="1:10" x14ac:dyDescent="0.25">
      <c r="A58" s="3" t="s">
        <v>105</v>
      </c>
      <c r="B58" s="3" t="s">
        <v>60</v>
      </c>
      <c r="C58" s="3">
        <v>3</v>
      </c>
      <c r="D58" s="6">
        <v>1050002</v>
      </c>
      <c r="E58" s="6">
        <v>1743003</v>
      </c>
      <c r="I58" s="3" t="s">
        <v>249</v>
      </c>
      <c r="J58" s="2">
        <f t="shared" si="1"/>
        <v>3150006</v>
      </c>
    </row>
    <row r="59" spans="1:10" x14ac:dyDescent="0.25">
      <c r="A59" s="3" t="s">
        <v>46</v>
      </c>
      <c r="B59" s="3" t="s">
        <v>47</v>
      </c>
      <c r="C59" s="3">
        <v>2</v>
      </c>
      <c r="D59" s="6">
        <v>1200000</v>
      </c>
      <c r="E59" s="6">
        <v>1596000</v>
      </c>
      <c r="I59" s="3" t="s">
        <v>286</v>
      </c>
      <c r="J59" s="2">
        <f t="shared" si="1"/>
        <v>2400000</v>
      </c>
    </row>
    <row r="60" spans="1:10" x14ac:dyDescent="0.25">
      <c r="A60" s="3" t="s">
        <v>14</v>
      </c>
      <c r="B60" s="3" t="s">
        <v>15</v>
      </c>
      <c r="C60" s="3">
        <v>3</v>
      </c>
      <c r="D60" s="6">
        <v>945001</v>
      </c>
      <c r="E60" s="6">
        <v>1568702</v>
      </c>
      <c r="I60" s="3" t="s">
        <v>250</v>
      </c>
      <c r="J60" s="2">
        <f t="shared" si="1"/>
        <v>2835003</v>
      </c>
    </row>
    <row r="61" spans="1:10" x14ac:dyDescent="0.25">
      <c r="A61" s="3" t="s">
        <v>190</v>
      </c>
      <c r="B61" s="3" t="s">
        <v>40</v>
      </c>
      <c r="C61" s="3">
        <v>2</v>
      </c>
      <c r="D61" s="6">
        <v>1102500</v>
      </c>
      <c r="E61" s="6">
        <v>1466325</v>
      </c>
      <c r="I61" s="3" t="s">
        <v>287</v>
      </c>
      <c r="J61" s="2">
        <f t="shared" si="1"/>
        <v>2205000</v>
      </c>
    </row>
    <row r="62" spans="1:10" x14ac:dyDescent="0.25">
      <c r="A62" s="3" t="s">
        <v>147</v>
      </c>
      <c r="B62" s="3" t="s">
        <v>60</v>
      </c>
      <c r="C62" s="3">
        <v>2</v>
      </c>
      <c r="D62" s="6">
        <v>1092000</v>
      </c>
      <c r="E62" s="6">
        <v>1452360</v>
      </c>
      <c r="I62" s="3" t="s">
        <v>288</v>
      </c>
      <c r="J62" s="2">
        <f t="shared" si="1"/>
        <v>2184000</v>
      </c>
    </row>
    <row r="63" spans="1:10" x14ac:dyDescent="0.25">
      <c r="A63" s="3" t="s">
        <v>203</v>
      </c>
      <c r="B63" s="3" t="s">
        <v>60</v>
      </c>
      <c r="C63" s="3">
        <v>3</v>
      </c>
      <c r="D63" s="6">
        <v>872551</v>
      </c>
      <c r="E63" s="6">
        <v>1448435</v>
      </c>
      <c r="I63" s="3" t="s">
        <v>251</v>
      </c>
      <c r="J63" s="2">
        <f t="shared" si="1"/>
        <v>2617653</v>
      </c>
    </row>
    <row r="64" spans="1:10" x14ac:dyDescent="0.25">
      <c r="A64" s="3" t="s">
        <v>177</v>
      </c>
      <c r="B64" s="3" t="s">
        <v>11</v>
      </c>
      <c r="C64" s="3">
        <v>3</v>
      </c>
      <c r="D64" s="6">
        <v>841266</v>
      </c>
      <c r="E64" s="6">
        <v>1396502</v>
      </c>
      <c r="I64" s="3" t="s">
        <v>252</v>
      </c>
      <c r="J64" s="2">
        <f t="shared" si="1"/>
        <v>2523798</v>
      </c>
    </row>
    <row r="65" spans="1:10" x14ac:dyDescent="0.25">
      <c r="A65" s="3" t="s">
        <v>195</v>
      </c>
      <c r="B65" s="3" t="s">
        <v>60</v>
      </c>
      <c r="C65" s="3">
        <v>1</v>
      </c>
      <c r="D65" s="6">
        <v>1396500</v>
      </c>
      <c r="E65" s="6">
        <v>1396500</v>
      </c>
      <c r="I65" s="3" t="s">
        <v>313</v>
      </c>
      <c r="J65" s="2">
        <f t="shared" si="1"/>
        <v>1396500</v>
      </c>
    </row>
    <row r="66" spans="1:10" x14ac:dyDescent="0.25">
      <c r="A66" s="3" t="s">
        <v>201</v>
      </c>
      <c r="B66" s="3" t="s">
        <v>60</v>
      </c>
      <c r="C66" s="3">
        <v>3</v>
      </c>
      <c r="D66" s="6">
        <v>787501</v>
      </c>
      <c r="E66" s="6">
        <v>1307252</v>
      </c>
      <c r="I66" s="3" t="s">
        <v>253</v>
      </c>
      <c r="J66" s="2">
        <f t="shared" si="1"/>
        <v>2362503</v>
      </c>
    </row>
    <row r="67" spans="1:10" x14ac:dyDescent="0.25">
      <c r="A67" s="3" t="s">
        <v>59</v>
      </c>
      <c r="B67" s="3" t="s">
        <v>60</v>
      </c>
      <c r="C67" s="3">
        <v>3</v>
      </c>
      <c r="D67" s="6">
        <v>777001</v>
      </c>
      <c r="E67" s="6">
        <v>1289822</v>
      </c>
      <c r="I67" s="3" t="s">
        <v>254</v>
      </c>
      <c r="J67" s="2">
        <f t="shared" ref="J67:J98" si="2">D67*C67</f>
        <v>2331003</v>
      </c>
    </row>
    <row r="68" spans="1:10" x14ac:dyDescent="0.25">
      <c r="A68" s="3" t="s">
        <v>151</v>
      </c>
      <c r="B68" s="3" t="s">
        <v>50</v>
      </c>
      <c r="C68" s="3">
        <v>3</v>
      </c>
      <c r="D68" s="6">
        <v>761251</v>
      </c>
      <c r="E68" s="6">
        <v>1263677</v>
      </c>
      <c r="I68" s="3" t="s">
        <v>255</v>
      </c>
      <c r="J68" s="2">
        <f t="shared" si="2"/>
        <v>2283753</v>
      </c>
    </row>
    <row r="69" spans="1:10" x14ac:dyDescent="0.25">
      <c r="A69" s="3" t="s">
        <v>121</v>
      </c>
      <c r="B69" s="3" t="s">
        <v>30</v>
      </c>
      <c r="C69" s="3">
        <v>3</v>
      </c>
      <c r="D69" s="6">
        <v>750000</v>
      </c>
      <c r="E69" s="6">
        <v>1245000</v>
      </c>
      <c r="I69" s="3" t="s">
        <v>256</v>
      </c>
      <c r="J69" s="2">
        <f t="shared" si="2"/>
        <v>2250000</v>
      </c>
    </row>
    <row r="70" spans="1:10" x14ac:dyDescent="0.25">
      <c r="A70" s="3" t="s">
        <v>159</v>
      </c>
      <c r="B70" s="3" t="s">
        <v>55</v>
      </c>
      <c r="C70" s="3">
        <v>1</v>
      </c>
      <c r="D70" s="6">
        <v>1155000</v>
      </c>
      <c r="E70" s="6">
        <v>1155000</v>
      </c>
      <c r="I70" s="3" t="s">
        <v>314</v>
      </c>
      <c r="J70" s="2">
        <f t="shared" si="2"/>
        <v>1155000</v>
      </c>
    </row>
    <row r="71" spans="1:10" x14ac:dyDescent="0.25">
      <c r="A71" s="3" t="s">
        <v>21</v>
      </c>
      <c r="B71" s="3" t="s">
        <v>18</v>
      </c>
      <c r="C71" s="3">
        <v>1</v>
      </c>
      <c r="D71" s="6">
        <v>1150000</v>
      </c>
      <c r="E71" s="6">
        <v>1150000</v>
      </c>
      <c r="I71" s="3" t="s">
        <v>315</v>
      </c>
      <c r="J71" s="2">
        <f t="shared" si="2"/>
        <v>1150000</v>
      </c>
    </row>
    <row r="72" spans="1:10" x14ac:dyDescent="0.25">
      <c r="A72" s="3" t="s">
        <v>187</v>
      </c>
      <c r="B72" s="3" t="s">
        <v>11</v>
      </c>
      <c r="C72" s="3">
        <v>3</v>
      </c>
      <c r="D72" s="6">
        <v>675000</v>
      </c>
      <c r="E72" s="6">
        <v>1120500</v>
      </c>
      <c r="I72" s="3" t="s">
        <v>257</v>
      </c>
      <c r="J72" s="2">
        <f t="shared" si="2"/>
        <v>2025000</v>
      </c>
    </row>
    <row r="73" spans="1:10" x14ac:dyDescent="0.25">
      <c r="A73" s="3" t="s">
        <v>172</v>
      </c>
      <c r="B73" s="3" t="s">
        <v>50</v>
      </c>
      <c r="C73" s="3">
        <v>3</v>
      </c>
      <c r="D73" s="6">
        <v>662680</v>
      </c>
      <c r="E73" s="6">
        <v>1100049</v>
      </c>
      <c r="I73" s="3" t="s">
        <v>258</v>
      </c>
      <c r="J73" s="2">
        <f t="shared" si="2"/>
        <v>1988040</v>
      </c>
    </row>
    <row r="74" spans="1:10" x14ac:dyDescent="0.25">
      <c r="A74" s="3" t="s">
        <v>113</v>
      </c>
      <c r="B74" s="3" t="s">
        <v>24</v>
      </c>
      <c r="C74" s="3">
        <v>3</v>
      </c>
      <c r="D74" s="6">
        <v>660394</v>
      </c>
      <c r="E74" s="6">
        <v>1096254</v>
      </c>
      <c r="I74" s="3" t="s">
        <v>259</v>
      </c>
      <c r="J74" s="2">
        <f t="shared" si="2"/>
        <v>1981182</v>
      </c>
    </row>
    <row r="75" spans="1:10" x14ac:dyDescent="0.25">
      <c r="A75" s="3" t="s">
        <v>72</v>
      </c>
      <c r="B75" s="3" t="s">
        <v>40</v>
      </c>
      <c r="C75" s="3">
        <v>2</v>
      </c>
      <c r="D75" s="6">
        <v>819079</v>
      </c>
      <c r="E75" s="6">
        <v>1089375</v>
      </c>
      <c r="I75" s="3" t="s">
        <v>289</v>
      </c>
      <c r="J75" s="2">
        <f t="shared" si="2"/>
        <v>1638158</v>
      </c>
    </row>
    <row r="76" spans="1:10" x14ac:dyDescent="0.25">
      <c r="A76" s="3" t="s">
        <v>126</v>
      </c>
      <c r="B76" s="3" t="s">
        <v>30</v>
      </c>
      <c r="C76" s="3">
        <v>3</v>
      </c>
      <c r="D76" s="6">
        <v>620000</v>
      </c>
      <c r="E76" s="6">
        <v>1029200</v>
      </c>
      <c r="I76" s="3" t="s">
        <v>260</v>
      </c>
      <c r="J76" s="2">
        <f t="shared" si="2"/>
        <v>1860000</v>
      </c>
    </row>
    <row r="77" spans="1:10" x14ac:dyDescent="0.25">
      <c r="A77" s="3" t="s">
        <v>123</v>
      </c>
      <c r="B77" s="3" t="s">
        <v>124</v>
      </c>
      <c r="C77" s="3">
        <v>2</v>
      </c>
      <c r="D77" s="6">
        <v>750000</v>
      </c>
      <c r="E77" s="6">
        <v>997500</v>
      </c>
      <c r="I77" s="3" t="s">
        <v>290</v>
      </c>
      <c r="J77" s="2">
        <f t="shared" si="2"/>
        <v>1500000</v>
      </c>
    </row>
    <row r="78" spans="1:10" x14ac:dyDescent="0.25">
      <c r="A78" s="3" t="s">
        <v>165</v>
      </c>
      <c r="B78" s="3" t="s">
        <v>34</v>
      </c>
      <c r="C78" s="3">
        <v>2</v>
      </c>
      <c r="D78" s="6">
        <v>746053</v>
      </c>
      <c r="E78" s="6">
        <v>992250</v>
      </c>
      <c r="I78" s="3" t="s">
        <v>291</v>
      </c>
      <c r="J78" s="2">
        <f t="shared" si="2"/>
        <v>1492106</v>
      </c>
    </row>
    <row r="79" spans="1:10" x14ac:dyDescent="0.25">
      <c r="A79" s="3" t="s">
        <v>74</v>
      </c>
      <c r="B79" s="3" t="s">
        <v>47</v>
      </c>
      <c r="C79" s="3">
        <v>2</v>
      </c>
      <c r="D79" s="6">
        <v>710000</v>
      </c>
      <c r="E79" s="6">
        <v>944300</v>
      </c>
      <c r="I79" s="3" t="s">
        <v>292</v>
      </c>
      <c r="J79" s="2">
        <f t="shared" si="2"/>
        <v>1420000</v>
      </c>
    </row>
    <row r="80" spans="1:10" x14ac:dyDescent="0.25">
      <c r="A80" s="3" t="s">
        <v>109</v>
      </c>
      <c r="B80" s="3" t="s">
        <v>110</v>
      </c>
      <c r="C80" s="3">
        <v>1</v>
      </c>
      <c r="D80" s="6">
        <v>907725</v>
      </c>
      <c r="E80" s="6">
        <v>907725</v>
      </c>
      <c r="I80" s="3" t="s">
        <v>316</v>
      </c>
      <c r="J80" s="2">
        <f t="shared" si="2"/>
        <v>907725</v>
      </c>
    </row>
    <row r="81" spans="1:10" x14ac:dyDescent="0.25">
      <c r="A81" s="3" t="s">
        <v>207</v>
      </c>
      <c r="B81" s="3" t="s">
        <v>11</v>
      </c>
      <c r="C81" s="3">
        <v>1</v>
      </c>
      <c r="D81" s="6">
        <v>890000</v>
      </c>
      <c r="E81" s="6">
        <v>890000</v>
      </c>
      <c r="I81" s="3" t="s">
        <v>317</v>
      </c>
      <c r="J81" s="2">
        <f t="shared" si="2"/>
        <v>890000</v>
      </c>
    </row>
    <row r="82" spans="1:10" x14ac:dyDescent="0.25">
      <c r="A82" s="3" t="s">
        <v>125</v>
      </c>
      <c r="B82" s="3" t="s">
        <v>93</v>
      </c>
      <c r="C82" s="3">
        <v>3</v>
      </c>
      <c r="D82" s="6">
        <v>525000</v>
      </c>
      <c r="E82" s="6">
        <v>871500</v>
      </c>
      <c r="I82" s="3" t="s">
        <v>261</v>
      </c>
      <c r="J82" s="2">
        <f t="shared" si="2"/>
        <v>1575000</v>
      </c>
    </row>
    <row r="83" spans="1:10" x14ac:dyDescent="0.25">
      <c r="A83" s="3" t="s">
        <v>141</v>
      </c>
      <c r="B83" s="3" t="s">
        <v>11</v>
      </c>
      <c r="C83" s="3">
        <v>3</v>
      </c>
      <c r="D83" s="6">
        <v>525000</v>
      </c>
      <c r="E83" s="6">
        <f>D83*1.66</f>
        <v>871500</v>
      </c>
      <c r="I83" s="3" t="s">
        <v>261</v>
      </c>
      <c r="J83" s="2">
        <f t="shared" si="2"/>
        <v>1575000</v>
      </c>
    </row>
    <row r="84" spans="1:10" x14ac:dyDescent="0.25">
      <c r="A84" s="3" t="s">
        <v>137</v>
      </c>
      <c r="B84" s="3" t="s">
        <v>81</v>
      </c>
      <c r="C84" s="3">
        <v>3</v>
      </c>
      <c r="D84" s="6">
        <v>475000</v>
      </c>
      <c r="E84" s="6">
        <v>788500</v>
      </c>
      <c r="I84" s="3" t="s">
        <v>262</v>
      </c>
      <c r="J84" s="2">
        <f t="shared" si="2"/>
        <v>1425000</v>
      </c>
    </row>
    <row r="85" spans="1:10" x14ac:dyDescent="0.25">
      <c r="A85" s="3" t="s">
        <v>191</v>
      </c>
      <c r="B85" s="3" t="s">
        <v>34</v>
      </c>
      <c r="C85" s="3">
        <v>3</v>
      </c>
      <c r="D85" s="6">
        <v>462000</v>
      </c>
      <c r="E85" s="6">
        <v>766920</v>
      </c>
      <c r="I85" s="3" t="s">
        <v>263</v>
      </c>
      <c r="J85" s="2">
        <f t="shared" si="2"/>
        <v>1386000</v>
      </c>
    </row>
    <row r="86" spans="1:10" x14ac:dyDescent="0.25">
      <c r="A86" s="3" t="s">
        <v>157</v>
      </c>
      <c r="B86" s="3" t="s">
        <v>40</v>
      </c>
      <c r="C86" s="3">
        <v>1</v>
      </c>
      <c r="D86" s="6">
        <v>747128</v>
      </c>
      <c r="E86" s="6">
        <v>747128</v>
      </c>
      <c r="I86" s="3" t="s">
        <v>318</v>
      </c>
      <c r="J86" s="2">
        <f t="shared" si="2"/>
        <v>747128</v>
      </c>
    </row>
    <row r="87" spans="1:10" x14ac:dyDescent="0.25">
      <c r="A87" s="3" t="s">
        <v>180</v>
      </c>
      <c r="B87" s="3" t="s">
        <v>27</v>
      </c>
      <c r="C87" s="3">
        <v>2</v>
      </c>
      <c r="D87" s="6">
        <v>555000</v>
      </c>
      <c r="E87" s="6">
        <v>738150</v>
      </c>
      <c r="I87" s="3" t="s">
        <v>293</v>
      </c>
      <c r="J87" s="2">
        <f t="shared" si="2"/>
        <v>1110000</v>
      </c>
    </row>
    <row r="88" spans="1:10" x14ac:dyDescent="0.25">
      <c r="A88" s="3" t="s">
        <v>143</v>
      </c>
      <c r="B88" s="3" t="s">
        <v>11</v>
      </c>
      <c r="C88" s="3">
        <v>3</v>
      </c>
      <c r="D88" s="6">
        <v>425000</v>
      </c>
      <c r="E88" s="6">
        <v>705500</v>
      </c>
      <c r="I88" s="3" t="s">
        <v>264</v>
      </c>
      <c r="J88" s="2">
        <f t="shared" si="2"/>
        <v>1275000</v>
      </c>
    </row>
    <row r="89" spans="1:10" x14ac:dyDescent="0.25">
      <c r="A89" s="3" t="s">
        <v>178</v>
      </c>
      <c r="B89" s="3" t="s">
        <v>27</v>
      </c>
      <c r="C89" s="3">
        <v>1</v>
      </c>
      <c r="D89" s="6">
        <v>700000</v>
      </c>
      <c r="E89" s="6">
        <v>700000</v>
      </c>
      <c r="I89" s="3" t="s">
        <v>319</v>
      </c>
      <c r="J89" s="2">
        <f t="shared" si="2"/>
        <v>700000</v>
      </c>
    </row>
    <row r="90" spans="1:10" x14ac:dyDescent="0.25">
      <c r="A90" s="3" t="s">
        <v>70</v>
      </c>
      <c r="B90" s="3" t="s">
        <v>50</v>
      </c>
      <c r="C90" s="3">
        <v>3</v>
      </c>
      <c r="D90" s="6">
        <v>420001</v>
      </c>
      <c r="E90" s="6">
        <v>697202</v>
      </c>
      <c r="I90" s="3" t="s">
        <v>265</v>
      </c>
      <c r="J90" s="2">
        <f t="shared" si="2"/>
        <v>1260003</v>
      </c>
    </row>
    <row r="91" spans="1:10" x14ac:dyDescent="0.25">
      <c r="A91" s="3" t="s">
        <v>17</v>
      </c>
      <c r="B91" s="3" t="s">
        <v>18</v>
      </c>
      <c r="C91" s="3">
        <v>2</v>
      </c>
      <c r="D91" s="6">
        <v>500000</v>
      </c>
      <c r="E91" s="6">
        <v>665000</v>
      </c>
      <c r="I91" s="3" t="s">
        <v>294</v>
      </c>
      <c r="J91" s="2">
        <f t="shared" si="2"/>
        <v>1000000</v>
      </c>
    </row>
    <row r="92" spans="1:10" x14ac:dyDescent="0.25">
      <c r="A92" s="3" t="s">
        <v>96</v>
      </c>
      <c r="B92" s="3" t="s">
        <v>81</v>
      </c>
      <c r="C92" s="3">
        <v>3</v>
      </c>
      <c r="D92" s="6">
        <v>400000</v>
      </c>
      <c r="E92" s="6">
        <v>664000</v>
      </c>
      <c r="I92" s="3" t="s">
        <v>266</v>
      </c>
      <c r="J92" s="2">
        <f t="shared" si="2"/>
        <v>1200000</v>
      </c>
    </row>
    <row r="93" spans="1:10" x14ac:dyDescent="0.25">
      <c r="A93" s="3" t="s">
        <v>206</v>
      </c>
      <c r="B93" s="3" t="s">
        <v>18</v>
      </c>
      <c r="C93" s="3">
        <v>2</v>
      </c>
      <c r="D93" s="6">
        <v>490000</v>
      </c>
      <c r="E93" s="6">
        <v>651700</v>
      </c>
      <c r="I93" s="3" t="s">
        <v>295</v>
      </c>
      <c r="J93" s="2">
        <f t="shared" si="2"/>
        <v>980000</v>
      </c>
    </row>
    <row r="94" spans="1:10" x14ac:dyDescent="0.25">
      <c r="A94" s="3" t="s">
        <v>51</v>
      </c>
      <c r="B94" s="3" t="s">
        <v>18</v>
      </c>
      <c r="C94" s="3">
        <v>1</v>
      </c>
      <c r="D94" s="6">
        <v>650000</v>
      </c>
      <c r="E94" s="6">
        <v>650000</v>
      </c>
      <c r="I94" s="3" t="s">
        <v>320</v>
      </c>
      <c r="J94" s="2">
        <f t="shared" si="2"/>
        <v>650000</v>
      </c>
    </row>
    <row r="95" spans="1:10" x14ac:dyDescent="0.25">
      <c r="A95" s="3" t="s">
        <v>170</v>
      </c>
      <c r="B95" s="3" t="s">
        <v>24</v>
      </c>
      <c r="C95" s="3">
        <v>2</v>
      </c>
      <c r="D95" s="6">
        <v>488250</v>
      </c>
      <c r="E95" s="6">
        <v>649373</v>
      </c>
      <c r="I95" s="3" t="s">
        <v>296</v>
      </c>
      <c r="J95" s="2">
        <f t="shared" si="2"/>
        <v>976500</v>
      </c>
    </row>
    <row r="96" spans="1:10" x14ac:dyDescent="0.25">
      <c r="A96" s="3" t="s">
        <v>97</v>
      </c>
      <c r="B96" s="3" t="s">
        <v>90</v>
      </c>
      <c r="C96" s="3">
        <v>1</v>
      </c>
      <c r="D96" s="6">
        <v>600000</v>
      </c>
      <c r="E96" s="6">
        <v>600000</v>
      </c>
      <c r="I96" s="3" t="s">
        <v>321</v>
      </c>
      <c r="J96" s="2">
        <f t="shared" si="2"/>
        <v>600000</v>
      </c>
    </row>
    <row r="97" spans="1:10" x14ac:dyDescent="0.25">
      <c r="A97" s="3" t="s">
        <v>130</v>
      </c>
      <c r="B97" s="3" t="s">
        <v>81</v>
      </c>
      <c r="C97" s="3">
        <v>2</v>
      </c>
      <c r="D97" s="6">
        <v>445000</v>
      </c>
      <c r="E97" s="6">
        <v>591850</v>
      </c>
      <c r="I97" s="3" t="s">
        <v>297</v>
      </c>
      <c r="J97" s="2">
        <f t="shared" si="2"/>
        <v>890000</v>
      </c>
    </row>
    <row r="98" spans="1:10" x14ac:dyDescent="0.25">
      <c r="A98" s="3" t="s">
        <v>104</v>
      </c>
      <c r="B98" s="3" t="s">
        <v>27</v>
      </c>
      <c r="C98" s="3">
        <v>1</v>
      </c>
      <c r="D98" s="6">
        <v>585000</v>
      </c>
      <c r="E98" s="6">
        <v>585000</v>
      </c>
      <c r="I98" s="3" t="s">
        <v>322</v>
      </c>
      <c r="J98" s="2">
        <f t="shared" si="2"/>
        <v>585000</v>
      </c>
    </row>
    <row r="99" spans="1:10" x14ac:dyDescent="0.25">
      <c r="A99" s="3" t="s">
        <v>188</v>
      </c>
      <c r="B99" s="3" t="s">
        <v>40</v>
      </c>
      <c r="C99" s="3">
        <v>3</v>
      </c>
      <c r="D99" s="6">
        <v>350000</v>
      </c>
      <c r="E99" s="6">
        <v>581000</v>
      </c>
      <c r="I99" s="3" t="s">
        <v>267</v>
      </c>
      <c r="J99" s="2">
        <f t="shared" ref="J99:J130" si="3">D99*C99</f>
        <v>1050000</v>
      </c>
    </row>
    <row r="100" spans="1:10" x14ac:dyDescent="0.25">
      <c r="A100" s="3" t="s">
        <v>194</v>
      </c>
      <c r="B100" s="3" t="s">
        <v>40</v>
      </c>
      <c r="C100" s="3">
        <v>3</v>
      </c>
      <c r="D100" s="6">
        <v>350000</v>
      </c>
      <c r="E100" s="6">
        <v>581000</v>
      </c>
      <c r="I100" s="3" t="s">
        <v>267</v>
      </c>
      <c r="J100" s="2">
        <f t="shared" si="3"/>
        <v>1050000</v>
      </c>
    </row>
    <row r="101" spans="1:10" x14ac:dyDescent="0.25">
      <c r="A101" s="3" t="s">
        <v>162</v>
      </c>
      <c r="B101" s="3" t="s">
        <v>50</v>
      </c>
      <c r="C101" s="3">
        <v>3</v>
      </c>
      <c r="D101" s="6">
        <v>334000</v>
      </c>
      <c r="E101" s="6">
        <v>554440</v>
      </c>
      <c r="I101" s="3" t="s">
        <v>268</v>
      </c>
      <c r="J101" s="2">
        <f t="shared" si="3"/>
        <v>1002000</v>
      </c>
    </row>
    <row r="102" spans="1:10" x14ac:dyDescent="0.25">
      <c r="A102" s="3" t="s">
        <v>76</v>
      </c>
      <c r="B102" s="3" t="s">
        <v>24</v>
      </c>
      <c r="C102" s="3">
        <v>3</v>
      </c>
      <c r="D102" s="6">
        <v>333333</v>
      </c>
      <c r="E102" s="6">
        <v>553333</v>
      </c>
      <c r="I102" s="3" t="s">
        <v>269</v>
      </c>
      <c r="J102" s="2">
        <f t="shared" si="3"/>
        <v>999999</v>
      </c>
    </row>
    <row r="103" spans="1:10" x14ac:dyDescent="0.25">
      <c r="A103" s="3" t="s">
        <v>144</v>
      </c>
      <c r="B103" s="3" t="s">
        <v>34</v>
      </c>
      <c r="C103" s="3">
        <v>3</v>
      </c>
      <c r="D103" s="6">
        <v>333333</v>
      </c>
      <c r="E103" s="6">
        <v>553333</v>
      </c>
      <c r="I103" s="3" t="s">
        <v>269</v>
      </c>
      <c r="J103" s="2">
        <f t="shared" si="3"/>
        <v>999999</v>
      </c>
    </row>
    <row r="104" spans="1:10" x14ac:dyDescent="0.25">
      <c r="A104" s="3" t="s">
        <v>184</v>
      </c>
      <c r="B104" s="3" t="s">
        <v>24</v>
      </c>
      <c r="C104" s="3">
        <v>2</v>
      </c>
      <c r="D104" s="6">
        <v>415372</v>
      </c>
      <c r="E104" s="6">
        <v>552445</v>
      </c>
      <c r="I104" s="3" t="s">
        <v>298</v>
      </c>
      <c r="J104" s="2">
        <f t="shared" si="3"/>
        <v>830744</v>
      </c>
    </row>
    <row r="105" spans="1:10" x14ac:dyDescent="0.25">
      <c r="A105" s="3" t="s">
        <v>133</v>
      </c>
      <c r="B105" s="3" t="s">
        <v>40</v>
      </c>
      <c r="C105" s="3">
        <v>1</v>
      </c>
      <c r="D105" s="6">
        <v>540750</v>
      </c>
      <c r="E105" s="6">
        <v>540750</v>
      </c>
      <c r="I105" s="3" t="s">
        <v>323</v>
      </c>
      <c r="J105" s="2">
        <f t="shared" si="3"/>
        <v>540750</v>
      </c>
    </row>
    <row r="106" spans="1:10" x14ac:dyDescent="0.25">
      <c r="A106" s="3" t="s">
        <v>173</v>
      </c>
      <c r="B106" s="3" t="s">
        <v>110</v>
      </c>
      <c r="C106" s="3">
        <v>1</v>
      </c>
      <c r="D106" s="6">
        <v>510514</v>
      </c>
      <c r="E106" s="6">
        <v>510514</v>
      </c>
      <c r="I106" s="3" t="s">
        <v>324</v>
      </c>
      <c r="J106" s="2">
        <f t="shared" si="3"/>
        <v>510514</v>
      </c>
    </row>
    <row r="107" spans="1:10" x14ac:dyDescent="0.25">
      <c r="A107" s="3" t="s">
        <v>66</v>
      </c>
      <c r="B107" s="3" t="s">
        <v>58</v>
      </c>
      <c r="C107" s="3">
        <v>2</v>
      </c>
      <c r="D107" s="6">
        <v>375000</v>
      </c>
      <c r="E107" s="6">
        <v>498750</v>
      </c>
      <c r="I107" s="3" t="s">
        <v>299</v>
      </c>
      <c r="J107" s="2">
        <f t="shared" si="3"/>
        <v>750000</v>
      </c>
    </row>
    <row r="108" spans="1:10" x14ac:dyDescent="0.25">
      <c r="A108" s="3" t="s">
        <v>185</v>
      </c>
      <c r="B108" s="3" t="s">
        <v>124</v>
      </c>
      <c r="C108" s="3">
        <v>2</v>
      </c>
      <c r="D108" s="6">
        <v>375000</v>
      </c>
      <c r="E108" s="6">
        <v>498750</v>
      </c>
      <c r="I108" s="3" t="s">
        <v>299</v>
      </c>
      <c r="J108" s="2">
        <f t="shared" si="3"/>
        <v>750000</v>
      </c>
    </row>
    <row r="109" spans="1:10" x14ac:dyDescent="0.25">
      <c r="A109" s="3" t="s">
        <v>29</v>
      </c>
      <c r="B109" s="3" t="s">
        <v>30</v>
      </c>
      <c r="C109" s="3">
        <v>2</v>
      </c>
      <c r="D109" s="6">
        <v>371000</v>
      </c>
      <c r="E109" s="6">
        <v>493430</v>
      </c>
      <c r="I109" s="3" t="s">
        <v>300</v>
      </c>
      <c r="J109" s="2">
        <f t="shared" si="3"/>
        <v>742000</v>
      </c>
    </row>
    <row r="110" spans="1:10" x14ac:dyDescent="0.25">
      <c r="A110" s="3" t="s">
        <v>197</v>
      </c>
      <c r="B110" s="3" t="s">
        <v>60</v>
      </c>
      <c r="C110" s="3">
        <v>1</v>
      </c>
      <c r="D110" s="6">
        <v>488250</v>
      </c>
      <c r="E110" s="6">
        <v>488250</v>
      </c>
      <c r="I110" s="3" t="s">
        <v>325</v>
      </c>
      <c r="J110" s="2">
        <f t="shared" si="3"/>
        <v>488250</v>
      </c>
    </row>
    <row r="111" spans="1:10" x14ac:dyDescent="0.25">
      <c r="A111" s="3" t="s">
        <v>132</v>
      </c>
      <c r="B111" s="3" t="s">
        <v>11</v>
      </c>
      <c r="C111" s="3">
        <v>2</v>
      </c>
      <c r="D111" s="6">
        <v>350000</v>
      </c>
      <c r="E111" s="6">
        <v>465500</v>
      </c>
      <c r="I111" s="3" t="s">
        <v>301</v>
      </c>
      <c r="J111" s="2">
        <f t="shared" si="3"/>
        <v>700000</v>
      </c>
    </row>
    <row r="112" spans="1:10" x14ac:dyDescent="0.25">
      <c r="A112" s="3" t="s">
        <v>41</v>
      </c>
      <c r="B112" s="3" t="s">
        <v>27</v>
      </c>
      <c r="C112" s="3">
        <v>2</v>
      </c>
      <c r="D112" s="6">
        <v>345000</v>
      </c>
      <c r="E112" s="6">
        <v>458850</v>
      </c>
      <c r="I112" s="3" t="s">
        <v>302</v>
      </c>
      <c r="J112" s="2">
        <f t="shared" si="3"/>
        <v>690000</v>
      </c>
    </row>
    <row r="113" spans="1:10" x14ac:dyDescent="0.25">
      <c r="A113" s="3" t="s">
        <v>145</v>
      </c>
      <c r="B113" s="3" t="s">
        <v>18</v>
      </c>
      <c r="C113" s="3">
        <v>2</v>
      </c>
      <c r="D113" s="6">
        <v>340000</v>
      </c>
      <c r="E113" s="6">
        <v>452200</v>
      </c>
      <c r="I113" s="3" t="s">
        <v>303</v>
      </c>
      <c r="J113" s="2">
        <f t="shared" si="3"/>
        <v>680000</v>
      </c>
    </row>
    <row r="114" spans="1:10" x14ac:dyDescent="0.25">
      <c r="A114" s="3" t="s">
        <v>131</v>
      </c>
      <c r="B114" s="3" t="s">
        <v>27</v>
      </c>
      <c r="C114" s="3">
        <v>2</v>
      </c>
      <c r="D114" s="6">
        <v>310000</v>
      </c>
      <c r="E114" s="6">
        <v>412300</v>
      </c>
      <c r="I114" s="3" t="s">
        <v>304</v>
      </c>
      <c r="J114" s="2">
        <f t="shared" si="3"/>
        <v>620000</v>
      </c>
    </row>
    <row r="115" spans="1:10" x14ac:dyDescent="0.25">
      <c r="A115" s="3" t="s">
        <v>31</v>
      </c>
      <c r="B115" s="3" t="s">
        <v>11</v>
      </c>
      <c r="C115" s="3">
        <v>1</v>
      </c>
      <c r="D115" s="6">
        <v>410000</v>
      </c>
      <c r="E115" s="6">
        <v>410000</v>
      </c>
      <c r="I115" s="3" t="s">
        <v>326</v>
      </c>
      <c r="J115" s="2">
        <f t="shared" si="3"/>
        <v>410000</v>
      </c>
    </row>
    <row r="116" spans="1:10" x14ac:dyDescent="0.25">
      <c r="A116" s="3" t="s">
        <v>136</v>
      </c>
      <c r="B116" s="3" t="s">
        <v>90</v>
      </c>
      <c r="C116" s="3">
        <v>2</v>
      </c>
      <c r="D116" s="6">
        <v>300000</v>
      </c>
      <c r="E116" s="6">
        <v>399000</v>
      </c>
      <c r="I116" s="3" t="s">
        <v>305</v>
      </c>
      <c r="J116" s="2">
        <f t="shared" si="3"/>
        <v>600000</v>
      </c>
    </row>
    <row r="117" spans="1:10" x14ac:dyDescent="0.25">
      <c r="A117" s="3" t="s">
        <v>164</v>
      </c>
      <c r="B117" s="3" t="s">
        <v>139</v>
      </c>
      <c r="C117" s="3">
        <v>2</v>
      </c>
      <c r="D117" s="6">
        <v>300000</v>
      </c>
      <c r="E117" s="6">
        <v>399000</v>
      </c>
      <c r="I117" s="3" t="s">
        <v>305</v>
      </c>
      <c r="J117" s="2">
        <f t="shared" si="3"/>
        <v>600000</v>
      </c>
    </row>
    <row r="118" spans="1:10" x14ac:dyDescent="0.25">
      <c r="A118" s="3" t="s">
        <v>10</v>
      </c>
      <c r="B118" s="3" t="s">
        <v>11</v>
      </c>
      <c r="C118" s="3">
        <v>2</v>
      </c>
      <c r="D118" s="6">
        <v>290000</v>
      </c>
      <c r="E118" s="6">
        <v>385700</v>
      </c>
      <c r="I118" s="3" t="s">
        <v>306</v>
      </c>
      <c r="J118" s="2">
        <f t="shared" si="3"/>
        <v>580000</v>
      </c>
    </row>
    <row r="119" spans="1:10" x14ac:dyDescent="0.25">
      <c r="A119" s="3" t="s">
        <v>176</v>
      </c>
      <c r="B119" s="3" t="s">
        <v>79</v>
      </c>
      <c r="C119" s="3">
        <v>2</v>
      </c>
      <c r="D119" s="6">
        <v>275000</v>
      </c>
      <c r="E119" s="6">
        <v>365750</v>
      </c>
      <c r="I119" s="3" t="s">
        <v>307</v>
      </c>
      <c r="J119" s="2">
        <f t="shared" si="3"/>
        <v>550000</v>
      </c>
    </row>
    <row r="120" spans="1:10" x14ac:dyDescent="0.25">
      <c r="A120" s="3" t="s">
        <v>171</v>
      </c>
      <c r="B120" s="3" t="s">
        <v>18</v>
      </c>
      <c r="C120" s="3">
        <v>1</v>
      </c>
      <c r="D120" s="6">
        <v>350000</v>
      </c>
      <c r="E120" s="6">
        <v>350000</v>
      </c>
      <c r="I120" s="3" t="s">
        <v>327</v>
      </c>
      <c r="J120" s="2">
        <f t="shared" si="3"/>
        <v>350000</v>
      </c>
    </row>
    <row r="121" spans="1:10" x14ac:dyDescent="0.25">
      <c r="A121" s="3" t="s">
        <v>150</v>
      </c>
      <c r="B121" s="3" t="s">
        <v>34</v>
      </c>
      <c r="C121" s="3">
        <v>2</v>
      </c>
      <c r="D121" s="6">
        <v>262500</v>
      </c>
      <c r="E121" s="6">
        <v>349125</v>
      </c>
      <c r="I121" s="3" t="s">
        <v>308</v>
      </c>
      <c r="J121" s="2">
        <f t="shared" si="3"/>
        <v>525000</v>
      </c>
    </row>
    <row r="122" spans="1:10" x14ac:dyDescent="0.25">
      <c r="A122" s="3" t="s">
        <v>167</v>
      </c>
      <c r="B122" s="3" t="s">
        <v>90</v>
      </c>
      <c r="C122" s="3">
        <v>2</v>
      </c>
      <c r="D122" s="6">
        <v>250000</v>
      </c>
      <c r="E122" s="6">
        <v>332500</v>
      </c>
      <c r="I122" s="3" t="s">
        <v>309</v>
      </c>
      <c r="J122" s="2">
        <f t="shared" si="3"/>
        <v>500000</v>
      </c>
    </row>
    <row r="123" spans="1:10" x14ac:dyDescent="0.25">
      <c r="A123" s="3" t="s">
        <v>215</v>
      </c>
      <c r="B123" s="3" t="s">
        <v>139</v>
      </c>
      <c r="C123" s="3">
        <v>2</v>
      </c>
      <c r="D123" s="6">
        <v>250000</v>
      </c>
      <c r="E123" s="6">
        <v>332500</v>
      </c>
      <c r="I123" s="3" t="s">
        <v>309</v>
      </c>
      <c r="J123" s="2">
        <f t="shared" si="3"/>
        <v>500000</v>
      </c>
    </row>
    <row r="124" spans="1:10" x14ac:dyDescent="0.25">
      <c r="A124" s="3" t="s">
        <v>182</v>
      </c>
      <c r="B124" s="3" t="s">
        <v>124</v>
      </c>
      <c r="C124" s="3">
        <v>2</v>
      </c>
      <c r="D124" s="6">
        <v>250000</v>
      </c>
      <c r="E124" s="6">
        <v>332500</v>
      </c>
      <c r="I124" s="3" t="s">
        <v>309</v>
      </c>
      <c r="J124" s="2">
        <f t="shared" si="3"/>
        <v>500000</v>
      </c>
    </row>
    <row r="125" spans="1:10" x14ac:dyDescent="0.25">
      <c r="A125" s="3" t="s">
        <v>192</v>
      </c>
      <c r="B125" s="3" t="s">
        <v>11</v>
      </c>
      <c r="C125" s="3">
        <v>2</v>
      </c>
      <c r="D125" s="6">
        <v>250000</v>
      </c>
      <c r="E125" s="6">
        <v>332500</v>
      </c>
      <c r="I125" s="3" t="s">
        <v>309</v>
      </c>
      <c r="J125" s="2">
        <f t="shared" si="3"/>
        <v>500000</v>
      </c>
    </row>
    <row r="126" spans="1:10" x14ac:dyDescent="0.25">
      <c r="A126" s="3" t="s">
        <v>118</v>
      </c>
      <c r="B126" s="3" t="s">
        <v>24</v>
      </c>
      <c r="C126" s="3">
        <v>1</v>
      </c>
      <c r="D126" s="6">
        <v>325784</v>
      </c>
      <c r="E126" s="6">
        <v>325784</v>
      </c>
      <c r="I126" s="3" t="s">
        <v>328</v>
      </c>
      <c r="J126" s="2">
        <f t="shared" si="3"/>
        <v>325784</v>
      </c>
    </row>
    <row r="127" spans="1:10" x14ac:dyDescent="0.25">
      <c r="A127" s="3" t="s">
        <v>204</v>
      </c>
      <c r="B127" s="3" t="s">
        <v>139</v>
      </c>
      <c r="C127" s="3">
        <v>1</v>
      </c>
      <c r="D127" s="6">
        <v>310000</v>
      </c>
      <c r="E127" s="6">
        <v>310000</v>
      </c>
      <c r="I127" s="3" t="s">
        <v>329</v>
      </c>
      <c r="J127" s="2">
        <f t="shared" si="3"/>
        <v>310000</v>
      </c>
    </row>
    <row r="128" spans="1:10" x14ac:dyDescent="0.25">
      <c r="A128" s="3" t="s">
        <v>153</v>
      </c>
      <c r="B128" s="3" t="s">
        <v>90</v>
      </c>
      <c r="C128" s="3">
        <v>1</v>
      </c>
      <c r="D128" s="6">
        <v>300000</v>
      </c>
      <c r="E128" s="6">
        <v>300000</v>
      </c>
      <c r="I128" s="3" t="s">
        <v>330</v>
      </c>
      <c r="J128" s="2">
        <f t="shared" si="3"/>
        <v>300000</v>
      </c>
    </row>
    <row r="129" spans="1:10" x14ac:dyDescent="0.25">
      <c r="A129" s="3" t="s">
        <v>114</v>
      </c>
      <c r="B129" s="3" t="s">
        <v>34</v>
      </c>
      <c r="C129" s="3">
        <v>1</v>
      </c>
      <c r="D129" s="6">
        <v>273000</v>
      </c>
      <c r="E129" s="6">
        <v>273000</v>
      </c>
      <c r="I129" s="3" t="s">
        <v>331</v>
      </c>
      <c r="J129" s="2">
        <f t="shared" si="3"/>
        <v>273000</v>
      </c>
    </row>
    <row r="130" spans="1:10" x14ac:dyDescent="0.25">
      <c r="A130" s="3" t="s">
        <v>117</v>
      </c>
      <c r="B130" s="3" t="s">
        <v>37</v>
      </c>
      <c r="C130" s="3">
        <v>1</v>
      </c>
      <c r="D130" s="6">
        <v>250000</v>
      </c>
      <c r="E130" s="6">
        <v>250000</v>
      </c>
      <c r="I130" s="3" t="s">
        <v>332</v>
      </c>
      <c r="J130" s="2">
        <f t="shared" si="3"/>
        <v>250000</v>
      </c>
    </row>
    <row r="131" spans="1:10" x14ac:dyDescent="0.25">
      <c r="A131" s="3" t="s">
        <v>142</v>
      </c>
      <c r="B131" s="3" t="s">
        <v>37</v>
      </c>
      <c r="C131" s="3">
        <v>1</v>
      </c>
      <c r="D131" s="6">
        <v>250000</v>
      </c>
      <c r="E131" s="6">
        <v>250000</v>
      </c>
      <c r="I131" s="3" t="s">
        <v>332</v>
      </c>
      <c r="J131" s="2">
        <f t="shared" ref="J131:J147" si="4">D131*C131</f>
        <v>250000</v>
      </c>
    </row>
    <row r="132" spans="1:10" x14ac:dyDescent="0.25">
      <c r="A132" s="3" t="s">
        <v>26</v>
      </c>
      <c r="B132" s="3" t="s">
        <v>27</v>
      </c>
      <c r="C132" s="3">
        <v>1</v>
      </c>
      <c r="D132" s="6">
        <v>225000</v>
      </c>
      <c r="E132" s="6">
        <v>225000</v>
      </c>
      <c r="I132" s="3" t="s">
        <v>333</v>
      </c>
      <c r="J132" s="2">
        <f t="shared" si="4"/>
        <v>225000</v>
      </c>
    </row>
    <row r="133" spans="1:10" x14ac:dyDescent="0.25">
      <c r="A133" s="3" t="s">
        <v>155</v>
      </c>
      <c r="B133" s="3" t="s">
        <v>18</v>
      </c>
      <c r="C133" s="3">
        <v>1</v>
      </c>
      <c r="D133" s="6">
        <v>225000</v>
      </c>
      <c r="E133" s="6">
        <v>225000</v>
      </c>
      <c r="I133" s="3" t="s">
        <v>333</v>
      </c>
      <c r="J133" s="2">
        <f t="shared" si="4"/>
        <v>225000</v>
      </c>
    </row>
    <row r="134" spans="1:10" x14ac:dyDescent="0.25">
      <c r="A134" s="3" t="s">
        <v>175</v>
      </c>
      <c r="B134" s="3" t="s">
        <v>18</v>
      </c>
      <c r="C134" s="3">
        <v>1</v>
      </c>
      <c r="D134" s="6">
        <v>225000</v>
      </c>
      <c r="E134" s="6">
        <v>225000</v>
      </c>
      <c r="I134" s="3" t="s">
        <v>333</v>
      </c>
      <c r="J134" s="2">
        <f t="shared" si="4"/>
        <v>225000</v>
      </c>
    </row>
    <row r="135" spans="1:10" x14ac:dyDescent="0.25">
      <c r="A135" s="3" t="s">
        <v>33</v>
      </c>
      <c r="B135" s="3" t="s">
        <v>34</v>
      </c>
      <c r="C135" s="3">
        <v>1</v>
      </c>
      <c r="D135" s="6">
        <v>210000</v>
      </c>
      <c r="E135" s="6">
        <v>210000</v>
      </c>
      <c r="I135" s="3" t="s">
        <v>334</v>
      </c>
      <c r="J135" s="2">
        <f t="shared" si="4"/>
        <v>210000</v>
      </c>
    </row>
    <row r="136" spans="1:10" x14ac:dyDescent="0.25">
      <c r="A136" s="3" t="s">
        <v>193</v>
      </c>
      <c r="B136" s="3" t="s">
        <v>30</v>
      </c>
      <c r="C136" s="3">
        <v>1</v>
      </c>
      <c r="D136" s="6">
        <v>210000</v>
      </c>
      <c r="E136" s="6">
        <v>210000</v>
      </c>
      <c r="I136" s="3" t="s">
        <v>334</v>
      </c>
      <c r="J136" s="2">
        <f t="shared" si="4"/>
        <v>210000</v>
      </c>
    </row>
    <row r="137" spans="1:10" x14ac:dyDescent="0.25">
      <c r="A137" s="3" t="s">
        <v>78</v>
      </c>
      <c r="B137" s="3" t="s">
        <v>79</v>
      </c>
      <c r="C137" s="3">
        <v>1</v>
      </c>
      <c r="D137" s="6">
        <v>200000</v>
      </c>
      <c r="E137" s="6">
        <v>200000</v>
      </c>
      <c r="I137" s="3" t="s">
        <v>335</v>
      </c>
      <c r="J137" s="2">
        <f t="shared" si="4"/>
        <v>200000</v>
      </c>
    </row>
    <row r="138" spans="1:10" x14ac:dyDescent="0.25">
      <c r="A138" s="3" t="s">
        <v>89</v>
      </c>
      <c r="B138" s="3" t="s">
        <v>90</v>
      </c>
      <c r="C138" s="3">
        <v>1</v>
      </c>
      <c r="D138" s="6">
        <v>200000</v>
      </c>
      <c r="E138" s="6">
        <v>200000</v>
      </c>
      <c r="I138" s="3" t="s">
        <v>335</v>
      </c>
      <c r="J138" s="2">
        <f t="shared" si="4"/>
        <v>200000</v>
      </c>
    </row>
    <row r="139" spans="1:10" x14ac:dyDescent="0.25">
      <c r="A139" s="3" t="s">
        <v>102</v>
      </c>
      <c r="B139" s="3" t="s">
        <v>18</v>
      </c>
      <c r="C139" s="3">
        <v>1</v>
      </c>
      <c r="D139" s="6">
        <v>200000</v>
      </c>
      <c r="E139" s="6">
        <v>200000</v>
      </c>
      <c r="G139" s="3" t="s">
        <v>213</v>
      </c>
      <c r="H139" s="8" t="s">
        <v>214</v>
      </c>
      <c r="I139" s="3" t="s">
        <v>335</v>
      </c>
      <c r="J139" s="2">
        <f t="shared" si="4"/>
        <v>200000</v>
      </c>
    </row>
    <row r="140" spans="1:10" x14ac:dyDescent="0.25">
      <c r="A140" s="3" t="s">
        <v>112</v>
      </c>
      <c r="B140" s="3" t="s">
        <v>34</v>
      </c>
      <c r="C140" s="3">
        <v>1</v>
      </c>
      <c r="D140" s="6">
        <v>200000</v>
      </c>
      <c r="E140" s="6">
        <v>200000</v>
      </c>
      <c r="I140" s="3" t="s">
        <v>335</v>
      </c>
      <c r="J140" s="2">
        <f t="shared" si="4"/>
        <v>200000</v>
      </c>
    </row>
    <row r="141" spans="1:10" x14ac:dyDescent="0.25">
      <c r="A141" s="3" t="s">
        <v>140</v>
      </c>
      <c r="B141" s="3" t="s">
        <v>50</v>
      </c>
      <c r="C141" s="3">
        <v>1</v>
      </c>
      <c r="D141" s="6">
        <v>200000</v>
      </c>
      <c r="E141" s="6">
        <v>200000</v>
      </c>
      <c r="I141" s="3" t="s">
        <v>335</v>
      </c>
      <c r="J141" s="2">
        <f t="shared" si="4"/>
        <v>200000</v>
      </c>
    </row>
    <row r="142" spans="1:10" x14ac:dyDescent="0.25">
      <c r="A142" s="3" t="s">
        <v>154</v>
      </c>
      <c r="B142" s="3" t="s">
        <v>18</v>
      </c>
      <c r="C142" s="3">
        <v>1</v>
      </c>
      <c r="D142" s="6">
        <v>200000</v>
      </c>
      <c r="E142" s="6">
        <v>200000</v>
      </c>
      <c r="G142" s="3" t="s">
        <v>213</v>
      </c>
      <c r="H142" s="8" t="s">
        <v>214</v>
      </c>
      <c r="I142" s="3" t="s">
        <v>335</v>
      </c>
      <c r="J142" s="2">
        <f t="shared" si="4"/>
        <v>200000</v>
      </c>
    </row>
    <row r="143" spans="1:10" x14ac:dyDescent="0.25">
      <c r="A143" s="3" t="s">
        <v>158</v>
      </c>
      <c r="B143" s="3" t="s">
        <v>27</v>
      </c>
      <c r="C143" s="3">
        <v>1</v>
      </c>
      <c r="D143" s="6">
        <v>200000</v>
      </c>
      <c r="E143" s="6">
        <v>200000</v>
      </c>
      <c r="I143" s="3" t="s">
        <v>335</v>
      </c>
      <c r="J143" s="2">
        <f t="shared" si="4"/>
        <v>200000</v>
      </c>
    </row>
    <row r="144" spans="1:10" x14ac:dyDescent="0.25">
      <c r="A144" s="3" t="s">
        <v>160</v>
      </c>
      <c r="B144" s="3" t="s">
        <v>37</v>
      </c>
      <c r="C144" s="3">
        <v>1</v>
      </c>
      <c r="D144" s="6">
        <v>200000</v>
      </c>
      <c r="E144" s="6">
        <v>200000</v>
      </c>
      <c r="I144" s="3" t="s">
        <v>335</v>
      </c>
      <c r="J144" s="2">
        <f t="shared" si="4"/>
        <v>200000</v>
      </c>
    </row>
    <row r="145" spans="1:11" x14ac:dyDescent="0.25">
      <c r="A145" s="3" t="s">
        <v>163</v>
      </c>
      <c r="B145" s="3" t="s">
        <v>37</v>
      </c>
      <c r="C145" s="3">
        <v>1</v>
      </c>
      <c r="D145" s="6">
        <v>200000</v>
      </c>
      <c r="E145" s="6">
        <v>200000</v>
      </c>
      <c r="I145" s="3" t="s">
        <v>335</v>
      </c>
      <c r="J145" s="2">
        <f t="shared" si="4"/>
        <v>200000</v>
      </c>
    </row>
    <row r="146" spans="1:11" x14ac:dyDescent="0.25">
      <c r="A146" s="3" t="s">
        <v>169</v>
      </c>
      <c r="B146" s="3" t="s">
        <v>34</v>
      </c>
      <c r="C146" s="3">
        <v>1</v>
      </c>
      <c r="D146" s="6">
        <v>200000</v>
      </c>
      <c r="E146" s="6">
        <v>200000</v>
      </c>
      <c r="I146" s="3" t="s">
        <v>335</v>
      </c>
      <c r="J146" s="2">
        <f t="shared" si="4"/>
        <v>200000</v>
      </c>
    </row>
    <row r="147" spans="1:11" x14ac:dyDescent="0.25">
      <c r="A147" s="3" t="s">
        <v>205</v>
      </c>
      <c r="B147" s="3" t="s">
        <v>34</v>
      </c>
      <c r="C147" s="3">
        <v>1</v>
      </c>
      <c r="D147" s="6">
        <v>200000</v>
      </c>
      <c r="E147" s="6">
        <v>200000</v>
      </c>
      <c r="I147" s="3" t="s">
        <v>335</v>
      </c>
      <c r="J147" s="2">
        <f t="shared" si="4"/>
        <v>200000</v>
      </c>
      <c r="K147">
        <f>146*0.15</f>
        <v>21.9</v>
      </c>
    </row>
    <row r="148" spans="1:11" x14ac:dyDescent="0.25">
      <c r="K148">
        <f>22/3</f>
        <v>7.333333333333333</v>
      </c>
    </row>
  </sheetData>
  <sortState ref="A2:J147">
    <sortCondition descending="1" ref="E2:E147"/>
    <sortCondition ref="A2:A14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2"/>
  <sheetViews>
    <sheetView workbookViewId="0">
      <selection activeCell="C19" sqref="C19:C20"/>
    </sheetView>
  </sheetViews>
  <sheetFormatPr defaultColWidth="18.140625"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8</v>
      </c>
      <c r="B2" t="s">
        <v>85</v>
      </c>
      <c r="C2" s="7" t="s">
        <v>138</v>
      </c>
      <c r="D2" s="1">
        <v>42678.615787037037</v>
      </c>
      <c r="E2" t="s">
        <v>139</v>
      </c>
      <c r="F2">
        <v>1</v>
      </c>
      <c r="G2" s="2">
        <v>5000000</v>
      </c>
      <c r="H2" s="2">
        <v>5000000</v>
      </c>
    </row>
    <row r="3" spans="1:8" x14ac:dyDescent="0.25">
      <c r="A3" t="s">
        <v>8</v>
      </c>
      <c r="B3" t="s">
        <v>42</v>
      </c>
      <c r="C3" s="7" t="s">
        <v>43</v>
      </c>
      <c r="D3" s="1">
        <v>42678.61791666667</v>
      </c>
      <c r="E3" t="s">
        <v>44</v>
      </c>
      <c r="F3">
        <v>1</v>
      </c>
      <c r="G3" s="2">
        <v>5000000</v>
      </c>
      <c r="H3" s="2">
        <v>5000000</v>
      </c>
    </row>
    <row r="4" spans="1:8" x14ac:dyDescent="0.25">
      <c r="A4" t="s">
        <v>8</v>
      </c>
      <c r="B4" t="s">
        <v>62</v>
      </c>
      <c r="C4" s="7" t="s">
        <v>63</v>
      </c>
      <c r="D4" s="1">
        <v>42686.67633101852</v>
      </c>
      <c r="E4" t="s">
        <v>58</v>
      </c>
      <c r="F4">
        <v>1</v>
      </c>
      <c r="G4" s="2">
        <v>7500000</v>
      </c>
      <c r="H4" s="2">
        <v>7500000</v>
      </c>
    </row>
    <row r="5" spans="1:8" x14ac:dyDescent="0.25">
      <c r="A5" t="s">
        <v>8</v>
      </c>
      <c r="B5" t="s">
        <v>48</v>
      </c>
      <c r="C5" t="s">
        <v>49</v>
      </c>
      <c r="D5" s="1">
        <v>42687.407997685186</v>
      </c>
      <c r="E5" t="s">
        <v>50</v>
      </c>
      <c r="F5">
        <v>5</v>
      </c>
      <c r="G5" s="2">
        <v>7466667</v>
      </c>
      <c r="H5" s="2">
        <v>16800001</v>
      </c>
    </row>
    <row r="6" spans="1:8" x14ac:dyDescent="0.25">
      <c r="A6" t="s">
        <v>8</v>
      </c>
      <c r="B6" t="s">
        <v>53</v>
      </c>
      <c r="C6" t="s">
        <v>169</v>
      </c>
      <c r="D6" s="1">
        <v>42687.808425925927</v>
      </c>
      <c r="E6" t="s">
        <v>34</v>
      </c>
      <c r="F6">
        <v>1</v>
      </c>
      <c r="G6" s="2">
        <v>200000</v>
      </c>
      <c r="H6" s="2">
        <v>200000</v>
      </c>
    </row>
    <row r="7" spans="1:8" x14ac:dyDescent="0.25">
      <c r="A7" t="s">
        <v>8</v>
      </c>
      <c r="B7" t="s">
        <v>20</v>
      </c>
      <c r="C7" t="s">
        <v>116</v>
      </c>
      <c r="D7" s="1">
        <v>42688.522372685184</v>
      </c>
      <c r="E7" t="s">
        <v>15</v>
      </c>
      <c r="F7">
        <v>5</v>
      </c>
      <c r="G7" s="2">
        <v>2887500</v>
      </c>
      <c r="H7" s="2">
        <v>6496875</v>
      </c>
    </row>
    <row r="8" spans="1:8" x14ac:dyDescent="0.25">
      <c r="A8" t="s">
        <v>8</v>
      </c>
      <c r="B8" t="s">
        <v>13</v>
      </c>
      <c r="C8" t="s">
        <v>19</v>
      </c>
      <c r="D8" s="1">
        <v>42688.586157407408</v>
      </c>
      <c r="E8" t="s">
        <v>15</v>
      </c>
      <c r="F8">
        <v>4</v>
      </c>
      <c r="G8" s="2">
        <v>2625000</v>
      </c>
      <c r="H8" s="2">
        <v>5250000</v>
      </c>
    </row>
    <row r="9" spans="1:8" x14ac:dyDescent="0.25">
      <c r="A9" t="s">
        <v>8</v>
      </c>
      <c r="B9" t="s">
        <v>77</v>
      </c>
      <c r="C9" s="7" t="s">
        <v>128</v>
      </c>
      <c r="D9" s="1">
        <v>42688.668067129627</v>
      </c>
      <c r="E9" t="s">
        <v>93</v>
      </c>
      <c r="F9">
        <v>5</v>
      </c>
      <c r="G9" s="2">
        <v>8500000</v>
      </c>
      <c r="H9" s="2">
        <v>19125000</v>
      </c>
    </row>
    <row r="10" spans="1:8" x14ac:dyDescent="0.25">
      <c r="A10" t="s">
        <v>8</v>
      </c>
      <c r="B10" t="s">
        <v>87</v>
      </c>
      <c r="C10" s="7" t="s">
        <v>88</v>
      </c>
      <c r="D10" s="1">
        <v>42688.697511574072</v>
      </c>
      <c r="E10" t="s">
        <v>37</v>
      </c>
      <c r="F10">
        <v>3</v>
      </c>
      <c r="G10" s="2">
        <v>3375000</v>
      </c>
      <c r="H10" s="2">
        <v>5602500</v>
      </c>
    </row>
    <row r="11" spans="1:8" x14ac:dyDescent="0.25">
      <c r="A11" t="s">
        <v>8</v>
      </c>
      <c r="B11" t="s">
        <v>77</v>
      </c>
      <c r="C11" t="s">
        <v>144</v>
      </c>
      <c r="D11" s="1">
        <v>42688.707800925928</v>
      </c>
      <c r="E11" t="s">
        <v>34</v>
      </c>
      <c r="F11">
        <v>3</v>
      </c>
      <c r="G11" s="2">
        <v>333333</v>
      </c>
      <c r="H11" s="2">
        <v>553333</v>
      </c>
    </row>
    <row r="12" spans="1:8" x14ac:dyDescent="0.25">
      <c r="A12" t="s">
        <v>8</v>
      </c>
      <c r="B12" t="s">
        <v>42</v>
      </c>
      <c r="C12" s="7" t="s">
        <v>202</v>
      </c>
      <c r="D12" s="1">
        <v>42688.710833333331</v>
      </c>
      <c r="E12" t="s">
        <v>34</v>
      </c>
      <c r="F12">
        <v>4</v>
      </c>
      <c r="G12" s="2">
        <v>3675000</v>
      </c>
      <c r="H12" s="2">
        <v>7350000</v>
      </c>
    </row>
    <row r="13" spans="1:8" x14ac:dyDescent="0.25">
      <c r="A13" t="s">
        <v>8</v>
      </c>
      <c r="B13" t="s">
        <v>13</v>
      </c>
      <c r="C13" t="s">
        <v>166</v>
      </c>
      <c r="D13" s="1">
        <v>42688.713113425925</v>
      </c>
      <c r="E13" t="s">
        <v>15</v>
      </c>
      <c r="F13">
        <v>5</v>
      </c>
      <c r="G13" s="2">
        <v>1600000</v>
      </c>
      <c r="H13" s="2">
        <v>3600000</v>
      </c>
    </row>
    <row r="14" spans="1:8" x14ac:dyDescent="0.25">
      <c r="A14" t="s">
        <v>8</v>
      </c>
      <c r="B14" t="s">
        <v>25</v>
      </c>
      <c r="C14" t="s">
        <v>127</v>
      </c>
      <c r="D14" s="1">
        <v>42688.723692129628</v>
      </c>
      <c r="E14" t="s">
        <v>15</v>
      </c>
      <c r="F14">
        <v>4</v>
      </c>
      <c r="G14" s="2">
        <v>3543750</v>
      </c>
      <c r="H14" s="2">
        <v>7087500</v>
      </c>
    </row>
    <row r="15" spans="1:8" x14ac:dyDescent="0.25">
      <c r="A15" t="s">
        <v>8</v>
      </c>
      <c r="B15" t="s">
        <v>73</v>
      </c>
      <c r="C15" t="s">
        <v>109</v>
      </c>
      <c r="D15" s="1">
        <v>42688.755868055552</v>
      </c>
      <c r="E15" t="s">
        <v>110</v>
      </c>
      <c r="F15">
        <v>1</v>
      </c>
      <c r="G15" s="2">
        <v>907725</v>
      </c>
      <c r="H15" s="2">
        <v>907725</v>
      </c>
    </row>
    <row r="16" spans="1:8" x14ac:dyDescent="0.25">
      <c r="A16" t="s">
        <v>8</v>
      </c>
      <c r="B16" t="s">
        <v>83</v>
      </c>
      <c r="C16" s="7" t="s">
        <v>186</v>
      </c>
      <c r="D16" s="1">
        <v>42688.789548611108</v>
      </c>
      <c r="E16" t="s">
        <v>100</v>
      </c>
      <c r="F16">
        <v>5</v>
      </c>
      <c r="G16" s="2">
        <v>7497000</v>
      </c>
      <c r="H16" s="2">
        <v>16868250</v>
      </c>
    </row>
    <row r="17" spans="1:8" x14ac:dyDescent="0.25">
      <c r="A17" t="s">
        <v>8</v>
      </c>
      <c r="B17" t="s">
        <v>45</v>
      </c>
      <c r="C17" s="7" t="s">
        <v>64</v>
      </c>
      <c r="D17" s="1">
        <v>42688.800393518519</v>
      </c>
      <c r="E17" t="s">
        <v>27</v>
      </c>
      <c r="F17">
        <v>3</v>
      </c>
      <c r="G17" s="2">
        <v>7000000</v>
      </c>
      <c r="H17" s="2">
        <v>11620000</v>
      </c>
    </row>
    <row r="18" spans="1:8" x14ac:dyDescent="0.25">
      <c r="A18" t="s">
        <v>8</v>
      </c>
      <c r="B18" t="s">
        <v>28</v>
      </c>
      <c r="C18" t="s">
        <v>132</v>
      </c>
      <c r="D18" s="1">
        <v>42688.80201388889</v>
      </c>
      <c r="E18" t="s">
        <v>11</v>
      </c>
      <c r="F18">
        <v>2</v>
      </c>
      <c r="G18" s="2">
        <v>350000</v>
      </c>
      <c r="H18" s="2">
        <v>465500</v>
      </c>
    </row>
    <row r="19" spans="1:8" x14ac:dyDescent="0.25">
      <c r="A19" t="s">
        <v>8</v>
      </c>
      <c r="B19" t="s">
        <v>28</v>
      </c>
      <c r="C19" s="7" t="s">
        <v>149</v>
      </c>
      <c r="D19" s="1">
        <v>42688.808796296296</v>
      </c>
      <c r="E19" t="s">
        <v>100</v>
      </c>
      <c r="F19">
        <v>5</v>
      </c>
      <c r="G19" s="2">
        <v>3719334</v>
      </c>
      <c r="H19" s="2">
        <v>8368502</v>
      </c>
    </row>
    <row r="20" spans="1:8" x14ac:dyDescent="0.25">
      <c r="A20" t="s">
        <v>8</v>
      </c>
      <c r="B20" t="s">
        <v>56</v>
      </c>
      <c r="C20" s="7" t="s">
        <v>99</v>
      </c>
      <c r="D20" s="1">
        <v>42688.828356481485</v>
      </c>
      <c r="E20" t="s">
        <v>100</v>
      </c>
      <c r="F20">
        <v>5</v>
      </c>
      <c r="G20" s="2">
        <v>3815140</v>
      </c>
      <c r="H20" s="2">
        <v>8584065</v>
      </c>
    </row>
    <row r="21" spans="1:8" x14ac:dyDescent="0.25">
      <c r="A21" t="s">
        <v>8</v>
      </c>
      <c r="B21" t="s">
        <v>22</v>
      </c>
      <c r="C21" t="s">
        <v>23</v>
      </c>
      <c r="D21" s="1">
        <v>42688.830127314817</v>
      </c>
      <c r="E21" t="s">
        <v>24</v>
      </c>
      <c r="F21">
        <v>3</v>
      </c>
      <c r="G21" s="2">
        <v>3333333</v>
      </c>
      <c r="H21" s="2">
        <v>5533333</v>
      </c>
    </row>
    <row r="22" spans="1:8" x14ac:dyDescent="0.25">
      <c r="A22" t="s">
        <v>8</v>
      </c>
      <c r="B22" t="s">
        <v>83</v>
      </c>
      <c r="C22" t="s">
        <v>101</v>
      </c>
      <c r="D22" s="1">
        <v>42688.831493055557</v>
      </c>
      <c r="E22" t="s">
        <v>81</v>
      </c>
      <c r="F22">
        <v>4</v>
      </c>
      <c r="G22" s="2">
        <v>3950000</v>
      </c>
      <c r="H22" s="2">
        <v>7900000</v>
      </c>
    </row>
    <row r="23" spans="1:8" x14ac:dyDescent="0.25">
      <c r="A23" t="s">
        <v>8</v>
      </c>
      <c r="B23" t="s">
        <v>35</v>
      </c>
      <c r="C23" t="s">
        <v>68</v>
      </c>
      <c r="D23" s="1">
        <v>42688.848622685182</v>
      </c>
      <c r="E23" t="s">
        <v>30</v>
      </c>
      <c r="F23">
        <v>4</v>
      </c>
      <c r="G23" s="2">
        <v>2575000</v>
      </c>
      <c r="H23" s="2">
        <v>5150000</v>
      </c>
    </row>
    <row r="24" spans="1:8" x14ac:dyDescent="0.25">
      <c r="A24" t="s">
        <v>8</v>
      </c>
      <c r="B24" t="s">
        <v>56</v>
      </c>
      <c r="C24" t="s">
        <v>57</v>
      </c>
      <c r="D24" s="1">
        <v>42688.851145833331</v>
      </c>
      <c r="E24" t="s">
        <v>58</v>
      </c>
      <c r="F24">
        <v>5</v>
      </c>
      <c r="G24" s="2">
        <v>1875000</v>
      </c>
      <c r="H24" s="2">
        <v>4218750</v>
      </c>
    </row>
    <row r="25" spans="1:8" x14ac:dyDescent="0.25">
      <c r="A25" t="s">
        <v>8</v>
      </c>
      <c r="B25" t="s">
        <v>32</v>
      </c>
      <c r="C25" t="s">
        <v>152</v>
      </c>
      <c r="D25" s="1">
        <v>42688.854305555556</v>
      </c>
      <c r="E25" t="s">
        <v>55</v>
      </c>
      <c r="F25">
        <v>3</v>
      </c>
      <c r="G25" s="2">
        <v>2178434</v>
      </c>
      <c r="H25" s="2">
        <v>3616200</v>
      </c>
    </row>
    <row r="26" spans="1:8" x14ac:dyDescent="0.25">
      <c r="A26" t="s">
        <v>8</v>
      </c>
      <c r="B26" t="s">
        <v>28</v>
      </c>
      <c r="C26" t="s">
        <v>103</v>
      </c>
      <c r="D26" s="1">
        <v>42688.85769675926</v>
      </c>
      <c r="E26" t="s">
        <v>11</v>
      </c>
      <c r="F26">
        <v>2</v>
      </c>
      <c r="G26" s="2">
        <v>1800000</v>
      </c>
      <c r="H26" s="2">
        <v>2394000</v>
      </c>
    </row>
    <row r="27" spans="1:8" x14ac:dyDescent="0.25">
      <c r="A27" t="s">
        <v>8</v>
      </c>
      <c r="B27" t="s">
        <v>28</v>
      </c>
      <c r="C27" t="s">
        <v>61</v>
      </c>
      <c r="D27" s="1">
        <v>42688.86005787037</v>
      </c>
      <c r="E27" t="s">
        <v>18</v>
      </c>
      <c r="F27">
        <v>2</v>
      </c>
      <c r="G27" s="2">
        <v>4550000</v>
      </c>
      <c r="H27" s="2">
        <v>6051500</v>
      </c>
    </row>
    <row r="28" spans="1:8" x14ac:dyDescent="0.25">
      <c r="A28" t="s">
        <v>8</v>
      </c>
      <c r="B28" t="s">
        <v>85</v>
      </c>
      <c r="C28" t="s">
        <v>86</v>
      </c>
      <c r="D28" s="1">
        <v>42688.863553240742</v>
      </c>
      <c r="E28" t="s">
        <v>27</v>
      </c>
      <c r="F28">
        <v>2</v>
      </c>
      <c r="G28" s="2">
        <v>3100000</v>
      </c>
      <c r="H28" s="2">
        <v>4123000</v>
      </c>
    </row>
    <row r="29" spans="1:8" x14ac:dyDescent="0.25">
      <c r="A29" t="s">
        <v>8</v>
      </c>
      <c r="B29" t="s">
        <v>35</v>
      </c>
      <c r="C29" t="s">
        <v>107</v>
      </c>
      <c r="D29" s="1">
        <v>42688.864351851851</v>
      </c>
      <c r="E29" t="s">
        <v>55</v>
      </c>
      <c r="F29">
        <v>2</v>
      </c>
      <c r="G29" s="2">
        <v>1973685</v>
      </c>
      <c r="H29" s="2">
        <v>2625001</v>
      </c>
    </row>
    <row r="30" spans="1:8" x14ac:dyDescent="0.25">
      <c r="A30" t="s">
        <v>8</v>
      </c>
      <c r="B30" t="s">
        <v>95</v>
      </c>
      <c r="C30" t="s">
        <v>157</v>
      </c>
      <c r="D30" s="1">
        <v>42688.87871527778</v>
      </c>
      <c r="E30" t="s">
        <v>40</v>
      </c>
      <c r="F30">
        <v>1</v>
      </c>
      <c r="G30" s="2">
        <v>747128</v>
      </c>
      <c r="H30" s="2">
        <v>747128</v>
      </c>
    </row>
    <row r="31" spans="1:8" x14ac:dyDescent="0.25">
      <c r="A31" t="s">
        <v>8</v>
      </c>
      <c r="B31" t="s">
        <v>62</v>
      </c>
      <c r="C31" t="s">
        <v>120</v>
      </c>
      <c r="D31" s="1">
        <v>42688.882222222222</v>
      </c>
      <c r="E31" t="s">
        <v>55</v>
      </c>
      <c r="F31">
        <v>2</v>
      </c>
      <c r="G31" s="2">
        <v>3960790</v>
      </c>
      <c r="H31" s="2">
        <v>5267851</v>
      </c>
    </row>
    <row r="32" spans="1:8" x14ac:dyDescent="0.25">
      <c r="A32" t="s">
        <v>8</v>
      </c>
      <c r="B32" t="s">
        <v>53</v>
      </c>
      <c r="C32" t="s">
        <v>199</v>
      </c>
      <c r="D32" s="1">
        <v>42688.887685185182</v>
      </c>
      <c r="E32" t="s">
        <v>81</v>
      </c>
      <c r="F32">
        <v>2</v>
      </c>
      <c r="G32" s="2">
        <v>1675000</v>
      </c>
      <c r="H32" s="2">
        <v>2227750</v>
      </c>
    </row>
    <row r="33" spans="1:8" x14ac:dyDescent="0.25">
      <c r="A33" t="s">
        <v>8</v>
      </c>
      <c r="B33" t="s">
        <v>91</v>
      </c>
      <c r="C33" t="s">
        <v>92</v>
      </c>
      <c r="D33" s="1">
        <v>42688.894212962965</v>
      </c>
      <c r="E33" t="s">
        <v>93</v>
      </c>
      <c r="F33">
        <v>3</v>
      </c>
      <c r="G33" s="2">
        <v>1472214</v>
      </c>
      <c r="H33" s="2">
        <v>2443875</v>
      </c>
    </row>
    <row r="34" spans="1:8" x14ac:dyDescent="0.25">
      <c r="A34" t="s">
        <v>8</v>
      </c>
      <c r="B34" t="s">
        <v>129</v>
      </c>
      <c r="C34" t="s">
        <v>196</v>
      </c>
      <c r="D34" s="1">
        <v>42688.894768518519</v>
      </c>
      <c r="E34" t="s">
        <v>30</v>
      </c>
      <c r="F34">
        <v>5</v>
      </c>
      <c r="G34" s="2">
        <v>1750000</v>
      </c>
      <c r="H34" s="2">
        <v>3937500</v>
      </c>
    </row>
    <row r="35" spans="1:8" x14ac:dyDescent="0.25">
      <c r="A35" t="s">
        <v>8</v>
      </c>
      <c r="B35" t="s">
        <v>35</v>
      </c>
      <c r="C35" t="s">
        <v>36</v>
      </c>
      <c r="D35" s="1">
        <v>42688.895277777781</v>
      </c>
      <c r="E35" t="s">
        <v>37</v>
      </c>
      <c r="F35">
        <v>2</v>
      </c>
      <c r="G35" s="2">
        <v>2500000</v>
      </c>
      <c r="H35" s="2">
        <v>3325000</v>
      </c>
    </row>
    <row r="36" spans="1:8" x14ac:dyDescent="0.25">
      <c r="A36" t="s">
        <v>8</v>
      </c>
      <c r="B36" t="s">
        <v>22</v>
      </c>
      <c r="C36" t="s">
        <v>178</v>
      </c>
      <c r="D36" s="1">
        <v>42688.900694444441</v>
      </c>
      <c r="E36" t="s">
        <v>27</v>
      </c>
      <c r="F36">
        <v>1</v>
      </c>
      <c r="G36" s="2">
        <v>700000</v>
      </c>
      <c r="H36" s="2">
        <v>700000</v>
      </c>
    </row>
    <row r="37" spans="1:8" x14ac:dyDescent="0.25">
      <c r="A37" t="s">
        <v>8</v>
      </c>
      <c r="B37" t="s">
        <v>56</v>
      </c>
      <c r="C37" t="s">
        <v>183</v>
      </c>
      <c r="D37" s="1">
        <v>42688.910324074073</v>
      </c>
      <c r="E37" t="s">
        <v>60</v>
      </c>
      <c r="F37">
        <v>2</v>
      </c>
      <c r="G37" s="2">
        <v>1517104</v>
      </c>
      <c r="H37" s="2">
        <v>2017748</v>
      </c>
    </row>
    <row r="38" spans="1:8" x14ac:dyDescent="0.25">
      <c r="A38" t="s">
        <v>8</v>
      </c>
      <c r="B38" t="s">
        <v>83</v>
      </c>
      <c r="C38" t="s">
        <v>84</v>
      </c>
      <c r="D38" s="1">
        <v>42688.915069444447</v>
      </c>
      <c r="E38" t="s">
        <v>11</v>
      </c>
      <c r="F38">
        <v>2</v>
      </c>
      <c r="G38" s="2">
        <v>2900000</v>
      </c>
      <c r="H38" s="2">
        <v>3857000</v>
      </c>
    </row>
    <row r="39" spans="1:8" x14ac:dyDescent="0.25">
      <c r="A39" t="s">
        <v>8</v>
      </c>
      <c r="B39" t="s">
        <v>87</v>
      </c>
      <c r="C39" t="s">
        <v>106</v>
      </c>
      <c r="D39" s="1">
        <v>42688.915555555555</v>
      </c>
      <c r="E39" t="s">
        <v>81</v>
      </c>
      <c r="F39">
        <v>2</v>
      </c>
      <c r="G39" s="2">
        <v>3255000</v>
      </c>
      <c r="H39" s="2">
        <v>4329150</v>
      </c>
    </row>
    <row r="40" spans="1:8" x14ac:dyDescent="0.25">
      <c r="A40" t="s">
        <v>8</v>
      </c>
      <c r="B40" t="s">
        <v>32</v>
      </c>
      <c r="C40" t="s">
        <v>115</v>
      </c>
      <c r="D40" s="1">
        <v>42688.917210648149</v>
      </c>
      <c r="E40" t="s">
        <v>18</v>
      </c>
      <c r="F40">
        <v>3</v>
      </c>
      <c r="G40" s="2">
        <v>1100000</v>
      </c>
      <c r="H40" s="2">
        <v>1826000</v>
      </c>
    </row>
    <row r="41" spans="1:8" x14ac:dyDescent="0.25">
      <c r="A41" t="s">
        <v>8</v>
      </c>
      <c r="B41" t="s">
        <v>9</v>
      </c>
      <c r="C41" t="s">
        <v>156</v>
      </c>
      <c r="D41" s="1">
        <v>42688.920185185183</v>
      </c>
      <c r="E41" t="s">
        <v>93</v>
      </c>
      <c r="F41">
        <v>4</v>
      </c>
      <c r="G41" s="2">
        <v>2178750</v>
      </c>
      <c r="H41" s="2">
        <v>4357500</v>
      </c>
    </row>
    <row r="42" spans="1:8" x14ac:dyDescent="0.25">
      <c r="A42" t="s">
        <v>8</v>
      </c>
      <c r="B42" t="s">
        <v>13</v>
      </c>
      <c r="C42" t="s">
        <v>14</v>
      </c>
      <c r="D42" s="1">
        <v>42688.93482638889</v>
      </c>
      <c r="E42" t="s">
        <v>15</v>
      </c>
      <c r="F42">
        <v>3</v>
      </c>
      <c r="G42" s="2">
        <v>945001</v>
      </c>
      <c r="H42" s="2">
        <v>1568702</v>
      </c>
    </row>
    <row r="43" spans="1:8" x14ac:dyDescent="0.25">
      <c r="A43" t="s">
        <v>8</v>
      </c>
      <c r="B43" t="s">
        <v>53</v>
      </c>
      <c r="C43" t="s">
        <v>105</v>
      </c>
      <c r="D43" s="1">
        <v>42689.161261574074</v>
      </c>
      <c r="E43" t="s">
        <v>60</v>
      </c>
      <c r="F43">
        <v>3</v>
      </c>
      <c r="G43" s="2">
        <v>1050002</v>
      </c>
      <c r="H43" s="2">
        <v>1743003</v>
      </c>
    </row>
    <row r="44" spans="1:8" x14ac:dyDescent="0.25">
      <c r="A44" t="s">
        <v>8</v>
      </c>
      <c r="B44" t="s">
        <v>20</v>
      </c>
      <c r="C44" t="s">
        <v>94</v>
      </c>
      <c r="D44" s="1">
        <v>42689.568078703705</v>
      </c>
      <c r="E44" t="s">
        <v>40</v>
      </c>
      <c r="F44">
        <v>2</v>
      </c>
      <c r="G44" s="2">
        <v>3000000</v>
      </c>
      <c r="H44" s="2">
        <v>3990000</v>
      </c>
    </row>
    <row r="45" spans="1:8" x14ac:dyDescent="0.25">
      <c r="A45" t="s">
        <v>8</v>
      </c>
      <c r="B45" t="s">
        <v>75</v>
      </c>
      <c r="C45" t="s">
        <v>195</v>
      </c>
      <c r="D45" s="1">
        <v>42689.603402777779</v>
      </c>
      <c r="E45" t="s">
        <v>60</v>
      </c>
      <c r="F45">
        <v>1</v>
      </c>
      <c r="G45" s="2">
        <v>1396500</v>
      </c>
      <c r="H45" s="2">
        <v>1396500</v>
      </c>
    </row>
    <row r="46" spans="1:8" x14ac:dyDescent="0.25">
      <c r="A46" t="s">
        <v>8</v>
      </c>
      <c r="B46" t="s">
        <v>111</v>
      </c>
      <c r="C46" t="s">
        <v>146</v>
      </c>
      <c r="D46" s="1">
        <v>42689.736446759256</v>
      </c>
      <c r="E46" t="s">
        <v>55</v>
      </c>
      <c r="F46">
        <v>1</v>
      </c>
      <c r="G46" s="2">
        <v>2625000</v>
      </c>
      <c r="H46" s="2">
        <v>2625000</v>
      </c>
    </row>
    <row r="47" spans="1:8" x14ac:dyDescent="0.25">
      <c r="A47" t="s">
        <v>8</v>
      </c>
      <c r="B47" t="s">
        <v>16</v>
      </c>
      <c r="C47" t="s">
        <v>108</v>
      </c>
      <c r="D47" s="1">
        <v>42689.776319444441</v>
      </c>
      <c r="E47" t="s">
        <v>37</v>
      </c>
      <c r="F47">
        <v>2</v>
      </c>
      <c r="G47" s="2">
        <v>1500000</v>
      </c>
      <c r="H47" s="2">
        <v>1995000</v>
      </c>
    </row>
    <row r="48" spans="1:8" x14ac:dyDescent="0.25">
      <c r="A48" t="s">
        <v>8</v>
      </c>
      <c r="B48" t="s">
        <v>91</v>
      </c>
      <c r="C48" t="s">
        <v>172</v>
      </c>
      <c r="D48" s="1">
        <v>42689.778807870367</v>
      </c>
      <c r="E48" t="s">
        <v>50</v>
      </c>
      <c r="F48">
        <v>3</v>
      </c>
      <c r="G48" s="2">
        <v>662680</v>
      </c>
      <c r="H48" s="2">
        <v>1100049</v>
      </c>
    </row>
    <row r="49" spans="1:8" x14ac:dyDescent="0.25">
      <c r="A49" t="s">
        <v>8</v>
      </c>
      <c r="B49" t="s">
        <v>69</v>
      </c>
      <c r="C49" t="s">
        <v>207</v>
      </c>
      <c r="D49" s="1">
        <v>42689.783530092594</v>
      </c>
      <c r="E49" t="s">
        <v>11</v>
      </c>
      <c r="F49">
        <v>1</v>
      </c>
      <c r="G49" s="2">
        <v>890000</v>
      </c>
      <c r="H49" s="2">
        <v>890000</v>
      </c>
    </row>
    <row r="50" spans="1:8" x14ac:dyDescent="0.25">
      <c r="A50" t="s">
        <v>8</v>
      </c>
      <c r="B50" t="s">
        <v>35</v>
      </c>
      <c r="C50" t="s">
        <v>122</v>
      </c>
      <c r="D50" s="1">
        <v>42689.796226851853</v>
      </c>
      <c r="E50" t="s">
        <v>79</v>
      </c>
      <c r="F50">
        <v>5</v>
      </c>
      <c r="G50" s="2">
        <v>2500000</v>
      </c>
      <c r="H50" s="2">
        <v>5625000</v>
      </c>
    </row>
    <row r="51" spans="1:8" x14ac:dyDescent="0.25">
      <c r="A51" t="s">
        <v>8</v>
      </c>
      <c r="B51" t="s">
        <v>77</v>
      </c>
      <c r="C51" t="s">
        <v>121</v>
      </c>
      <c r="D51" s="1">
        <v>42689.814745370371</v>
      </c>
      <c r="E51" t="s">
        <v>30</v>
      </c>
      <c r="F51">
        <v>3</v>
      </c>
      <c r="G51" s="2">
        <v>750000</v>
      </c>
      <c r="H51" s="2">
        <v>1245000</v>
      </c>
    </row>
    <row r="52" spans="1:8" x14ac:dyDescent="0.25">
      <c r="A52" t="s">
        <v>8</v>
      </c>
      <c r="B52" t="s">
        <v>85</v>
      </c>
      <c r="C52" t="s">
        <v>125</v>
      </c>
      <c r="D52" s="1">
        <v>42689.821157407408</v>
      </c>
      <c r="E52" t="s">
        <v>93</v>
      </c>
      <c r="F52">
        <v>3</v>
      </c>
      <c r="G52" s="2">
        <v>525000</v>
      </c>
      <c r="H52" s="2">
        <v>871500</v>
      </c>
    </row>
    <row r="53" spans="1:8" x14ac:dyDescent="0.25">
      <c r="A53" t="s">
        <v>8</v>
      </c>
      <c r="B53" t="s">
        <v>91</v>
      </c>
      <c r="C53" t="s">
        <v>123</v>
      </c>
      <c r="D53" s="1">
        <v>42689.822500000002</v>
      </c>
      <c r="E53" t="s">
        <v>124</v>
      </c>
      <c r="F53">
        <v>2</v>
      </c>
      <c r="G53" s="2">
        <v>750000</v>
      </c>
      <c r="H53" s="2">
        <v>997500</v>
      </c>
    </row>
    <row r="54" spans="1:8" x14ac:dyDescent="0.25">
      <c r="A54" t="s">
        <v>8</v>
      </c>
      <c r="B54" t="s">
        <v>53</v>
      </c>
      <c r="C54" t="s">
        <v>54</v>
      </c>
      <c r="D54" s="1">
        <v>42689.831238425926</v>
      </c>
      <c r="E54" t="s">
        <v>55</v>
      </c>
      <c r="F54">
        <v>3</v>
      </c>
      <c r="G54" s="2">
        <v>1995001</v>
      </c>
      <c r="H54" s="2">
        <v>3311702</v>
      </c>
    </row>
    <row r="55" spans="1:8" x14ac:dyDescent="0.25">
      <c r="A55" t="s">
        <v>8</v>
      </c>
      <c r="B55" t="s">
        <v>13</v>
      </c>
      <c r="C55" t="s">
        <v>71</v>
      </c>
      <c r="D55" s="1">
        <v>42689.831712962965</v>
      </c>
      <c r="E55" t="s">
        <v>47</v>
      </c>
      <c r="F55">
        <v>2</v>
      </c>
      <c r="G55" s="2">
        <v>4000000</v>
      </c>
      <c r="H55" s="2">
        <v>5320000</v>
      </c>
    </row>
    <row r="56" spans="1:8" x14ac:dyDescent="0.25">
      <c r="A56" t="s">
        <v>8</v>
      </c>
      <c r="B56" t="s">
        <v>13</v>
      </c>
      <c r="C56" t="s">
        <v>113</v>
      </c>
      <c r="D56" s="1">
        <v>42689.83761574074</v>
      </c>
      <c r="E56" t="s">
        <v>24</v>
      </c>
      <c r="F56">
        <v>3</v>
      </c>
      <c r="G56" s="2">
        <v>660394</v>
      </c>
      <c r="H56" s="2">
        <v>1096254</v>
      </c>
    </row>
    <row r="57" spans="1:8" x14ac:dyDescent="0.25">
      <c r="A57" t="s">
        <v>8</v>
      </c>
      <c r="B57" t="s">
        <v>9</v>
      </c>
      <c r="C57" t="s">
        <v>200</v>
      </c>
      <c r="D57" s="1">
        <v>42689.837800925925</v>
      </c>
      <c r="E57" t="s">
        <v>60</v>
      </c>
      <c r="F57">
        <v>2</v>
      </c>
      <c r="G57" s="2">
        <v>2250000</v>
      </c>
      <c r="H57" s="2">
        <v>2992500</v>
      </c>
    </row>
    <row r="58" spans="1:8" x14ac:dyDescent="0.25">
      <c r="A58" t="s">
        <v>8</v>
      </c>
      <c r="B58" t="s">
        <v>48</v>
      </c>
      <c r="C58" t="s">
        <v>131</v>
      </c>
      <c r="D58" s="1">
        <v>42689.838182870371</v>
      </c>
      <c r="E58" t="s">
        <v>27</v>
      </c>
      <c r="F58">
        <v>2</v>
      </c>
      <c r="G58" s="2">
        <v>310000</v>
      </c>
      <c r="H58" s="2">
        <v>412300</v>
      </c>
    </row>
    <row r="59" spans="1:8" x14ac:dyDescent="0.25">
      <c r="A59" t="s">
        <v>8</v>
      </c>
      <c r="B59" t="s">
        <v>25</v>
      </c>
      <c r="C59" t="s">
        <v>198</v>
      </c>
      <c r="D59" s="1">
        <v>42689.854027777779</v>
      </c>
      <c r="E59" t="s">
        <v>90</v>
      </c>
      <c r="F59">
        <v>2</v>
      </c>
      <c r="G59" s="2">
        <v>1462000</v>
      </c>
      <c r="H59" s="2">
        <v>1944460</v>
      </c>
    </row>
    <row r="60" spans="1:8" x14ac:dyDescent="0.25">
      <c r="A60" t="s">
        <v>8</v>
      </c>
      <c r="B60" t="s">
        <v>42</v>
      </c>
      <c r="C60" t="s">
        <v>165</v>
      </c>
      <c r="D60" s="1">
        <v>42689.858425925922</v>
      </c>
      <c r="E60" t="s">
        <v>34</v>
      </c>
      <c r="F60">
        <v>2</v>
      </c>
      <c r="G60" s="2">
        <v>746053</v>
      </c>
      <c r="H60" s="2">
        <v>992250</v>
      </c>
    </row>
    <row r="61" spans="1:8" x14ac:dyDescent="0.25">
      <c r="A61" t="s">
        <v>8</v>
      </c>
      <c r="B61" t="s">
        <v>28</v>
      </c>
      <c r="C61" t="s">
        <v>170</v>
      </c>
      <c r="D61" s="1">
        <v>42689.86377314815</v>
      </c>
      <c r="E61" t="s">
        <v>24</v>
      </c>
      <c r="F61">
        <v>2</v>
      </c>
      <c r="G61" s="2">
        <v>488250</v>
      </c>
      <c r="H61" s="2">
        <v>649373</v>
      </c>
    </row>
    <row r="62" spans="1:8" x14ac:dyDescent="0.25">
      <c r="A62" t="s">
        <v>8</v>
      </c>
      <c r="B62" t="s">
        <v>73</v>
      </c>
      <c r="C62" t="s">
        <v>206</v>
      </c>
      <c r="D62" s="1">
        <v>42689.866759259261</v>
      </c>
      <c r="E62" t="s">
        <v>93</v>
      </c>
      <c r="F62">
        <v>3</v>
      </c>
      <c r="G62" s="2">
        <v>412220</v>
      </c>
      <c r="H62" s="2">
        <v>684285</v>
      </c>
    </row>
    <row r="63" spans="1:8" x14ac:dyDescent="0.25">
      <c r="A63" t="s">
        <v>8</v>
      </c>
      <c r="B63" t="s">
        <v>32</v>
      </c>
      <c r="C63" t="s">
        <v>98</v>
      </c>
      <c r="D63" s="1">
        <v>42689.866805555554</v>
      </c>
      <c r="E63" t="s">
        <v>30</v>
      </c>
      <c r="F63">
        <v>5</v>
      </c>
      <c r="G63" s="2">
        <v>1800000</v>
      </c>
      <c r="H63" s="2">
        <v>4050000</v>
      </c>
    </row>
    <row r="64" spans="1:8" x14ac:dyDescent="0.25">
      <c r="A64" t="s">
        <v>8</v>
      </c>
      <c r="B64" t="s">
        <v>129</v>
      </c>
      <c r="C64" t="s">
        <v>141</v>
      </c>
      <c r="D64" s="1">
        <v>42689.866967592592</v>
      </c>
      <c r="E64" t="s">
        <v>79</v>
      </c>
      <c r="F64">
        <v>4</v>
      </c>
      <c r="G64" s="2">
        <v>500000</v>
      </c>
      <c r="H64" s="2">
        <v>1000000</v>
      </c>
    </row>
    <row r="65" spans="1:8" x14ac:dyDescent="0.25">
      <c r="A65" t="s">
        <v>8</v>
      </c>
      <c r="B65" t="s">
        <v>12</v>
      </c>
      <c r="C65" t="s">
        <v>189</v>
      </c>
      <c r="D65" s="1">
        <v>42689.875497685185</v>
      </c>
      <c r="E65" t="s">
        <v>93</v>
      </c>
      <c r="F65">
        <v>4</v>
      </c>
      <c r="G65" s="2">
        <v>1050000</v>
      </c>
      <c r="H65" s="2">
        <v>2100000</v>
      </c>
    </row>
    <row r="66" spans="1:8" x14ac:dyDescent="0.25">
      <c r="A66" t="s">
        <v>8</v>
      </c>
      <c r="B66" t="s">
        <v>12</v>
      </c>
      <c r="C66" t="s">
        <v>134</v>
      </c>
      <c r="D66" s="1">
        <v>42689.880162037036</v>
      </c>
      <c r="E66" t="s">
        <v>47</v>
      </c>
      <c r="F66">
        <v>2</v>
      </c>
      <c r="G66" s="2">
        <v>2500000</v>
      </c>
      <c r="H66" s="2">
        <v>3325000</v>
      </c>
    </row>
    <row r="67" spans="1:8" x14ac:dyDescent="0.25">
      <c r="A67" t="s">
        <v>8</v>
      </c>
      <c r="B67" t="s">
        <v>73</v>
      </c>
      <c r="C67" t="s">
        <v>80</v>
      </c>
      <c r="D67" s="1">
        <v>42689.88071759259</v>
      </c>
      <c r="E67" t="s">
        <v>81</v>
      </c>
      <c r="F67">
        <v>4</v>
      </c>
      <c r="G67" s="2">
        <v>1000000</v>
      </c>
      <c r="H67" s="2">
        <v>2000000</v>
      </c>
    </row>
    <row r="68" spans="1:8" x14ac:dyDescent="0.25">
      <c r="A68" t="s">
        <v>8</v>
      </c>
      <c r="B68" t="s">
        <v>28</v>
      </c>
      <c r="C68" t="s">
        <v>29</v>
      </c>
      <c r="D68" s="1">
        <v>42689.884386574071</v>
      </c>
      <c r="E68" t="s">
        <v>30</v>
      </c>
      <c r="F68">
        <v>2</v>
      </c>
      <c r="G68" s="2">
        <v>371000</v>
      </c>
      <c r="H68" s="2">
        <v>493430</v>
      </c>
    </row>
    <row r="69" spans="1:8" x14ac:dyDescent="0.25">
      <c r="A69" t="s">
        <v>8</v>
      </c>
      <c r="B69" t="s">
        <v>9</v>
      </c>
      <c r="C69" t="s">
        <v>72</v>
      </c>
      <c r="D69" s="1">
        <v>42689.884594907409</v>
      </c>
      <c r="E69" t="s">
        <v>40</v>
      </c>
      <c r="F69">
        <v>2</v>
      </c>
      <c r="G69" s="2">
        <v>819079</v>
      </c>
      <c r="H69" s="2">
        <v>1089375</v>
      </c>
    </row>
    <row r="70" spans="1:8" x14ac:dyDescent="0.25">
      <c r="A70" t="s">
        <v>8</v>
      </c>
      <c r="B70" t="s">
        <v>111</v>
      </c>
      <c r="C70" t="s">
        <v>180</v>
      </c>
      <c r="D70" s="1">
        <v>42689.886157407411</v>
      </c>
      <c r="E70" t="s">
        <v>27</v>
      </c>
      <c r="F70">
        <v>2</v>
      </c>
      <c r="G70" s="2">
        <v>555000</v>
      </c>
      <c r="H70" s="2">
        <v>738150</v>
      </c>
    </row>
    <row r="71" spans="1:8" x14ac:dyDescent="0.25">
      <c r="A71" t="s">
        <v>8</v>
      </c>
      <c r="B71" t="s">
        <v>56</v>
      </c>
      <c r="C71" t="s">
        <v>137</v>
      </c>
      <c r="D71" s="1">
        <v>42689.886388888888</v>
      </c>
      <c r="E71" t="s">
        <v>81</v>
      </c>
      <c r="F71">
        <v>3</v>
      </c>
      <c r="G71" s="2">
        <v>475000</v>
      </c>
      <c r="H71" s="2">
        <v>788500</v>
      </c>
    </row>
    <row r="72" spans="1:8" x14ac:dyDescent="0.25">
      <c r="A72" t="s">
        <v>8</v>
      </c>
      <c r="B72" t="s">
        <v>129</v>
      </c>
      <c r="C72" t="s">
        <v>191</v>
      </c>
      <c r="D72" s="1">
        <v>42689.887789351851</v>
      </c>
      <c r="E72" t="s">
        <v>34</v>
      </c>
      <c r="F72">
        <v>3</v>
      </c>
      <c r="G72" s="2">
        <v>462000</v>
      </c>
      <c r="H72" s="2">
        <v>766920</v>
      </c>
    </row>
    <row r="73" spans="1:8" x14ac:dyDescent="0.25">
      <c r="A73" t="s">
        <v>8</v>
      </c>
      <c r="B73" t="s">
        <v>20</v>
      </c>
      <c r="C73" t="s">
        <v>21</v>
      </c>
      <c r="D73" s="1">
        <v>42689.899039351854</v>
      </c>
      <c r="E73" t="s">
        <v>18</v>
      </c>
      <c r="F73">
        <v>1</v>
      </c>
      <c r="G73" s="2">
        <v>1150000</v>
      </c>
      <c r="H73" s="2">
        <v>1150000</v>
      </c>
    </row>
    <row r="74" spans="1:8" x14ac:dyDescent="0.25">
      <c r="A74" t="s">
        <v>8</v>
      </c>
      <c r="B74" t="s">
        <v>73</v>
      </c>
      <c r="C74" t="s">
        <v>74</v>
      </c>
      <c r="D74" s="1">
        <v>42689.909212962964</v>
      </c>
      <c r="E74" t="s">
        <v>47</v>
      </c>
      <c r="F74">
        <v>2</v>
      </c>
      <c r="G74" s="2">
        <v>710000</v>
      </c>
      <c r="H74" s="2">
        <v>944300</v>
      </c>
    </row>
    <row r="75" spans="1:8" x14ac:dyDescent="0.25">
      <c r="A75" t="s">
        <v>8</v>
      </c>
      <c r="B75" t="s">
        <v>87</v>
      </c>
      <c r="C75" t="s">
        <v>171</v>
      </c>
      <c r="D75" s="1">
        <v>42689.909490740742</v>
      </c>
      <c r="E75" t="s">
        <v>18</v>
      </c>
      <c r="F75">
        <v>1</v>
      </c>
      <c r="G75" s="2">
        <v>350000</v>
      </c>
      <c r="H75" s="2">
        <v>350000</v>
      </c>
    </row>
    <row r="76" spans="1:8" x14ac:dyDescent="0.25">
      <c r="A76" t="s">
        <v>8</v>
      </c>
      <c r="B76" t="s">
        <v>45</v>
      </c>
      <c r="C76" t="s">
        <v>148</v>
      </c>
      <c r="D76" s="1">
        <v>42689.912453703706</v>
      </c>
      <c r="E76" t="s">
        <v>50</v>
      </c>
      <c r="F76">
        <v>5</v>
      </c>
      <c r="G76" s="2">
        <v>2205000</v>
      </c>
      <c r="H76" s="2">
        <v>4961250</v>
      </c>
    </row>
    <row r="77" spans="1:8" x14ac:dyDescent="0.25">
      <c r="A77" t="s">
        <v>8</v>
      </c>
      <c r="B77" t="s">
        <v>45</v>
      </c>
      <c r="C77" t="s">
        <v>46</v>
      </c>
      <c r="D77" s="1">
        <v>42689.92759259259</v>
      </c>
      <c r="E77" t="s">
        <v>47</v>
      </c>
      <c r="F77">
        <v>2</v>
      </c>
      <c r="G77" s="2">
        <v>1200000</v>
      </c>
      <c r="H77" s="2">
        <v>1596000</v>
      </c>
    </row>
    <row r="78" spans="1:8" x14ac:dyDescent="0.25">
      <c r="A78" t="s">
        <v>8</v>
      </c>
      <c r="B78" t="s">
        <v>13</v>
      </c>
      <c r="C78" t="s">
        <v>51</v>
      </c>
      <c r="D78" s="1">
        <v>42689.931840277779</v>
      </c>
      <c r="E78" t="s">
        <v>18</v>
      </c>
      <c r="F78">
        <v>1</v>
      </c>
      <c r="G78" s="2">
        <v>650000</v>
      </c>
      <c r="H78" s="2">
        <v>650000</v>
      </c>
    </row>
    <row r="79" spans="1:8" x14ac:dyDescent="0.25">
      <c r="A79" t="s">
        <v>8</v>
      </c>
      <c r="B79" t="s">
        <v>48</v>
      </c>
      <c r="C79" t="s">
        <v>117</v>
      </c>
      <c r="D79" s="1">
        <v>42690.399016203701</v>
      </c>
      <c r="E79" t="s">
        <v>37</v>
      </c>
      <c r="F79">
        <v>1</v>
      </c>
      <c r="G79" s="2">
        <v>250000</v>
      </c>
      <c r="H79" s="2">
        <v>250000</v>
      </c>
    </row>
    <row r="80" spans="1:8" x14ac:dyDescent="0.25">
      <c r="A80" t="s">
        <v>8</v>
      </c>
      <c r="B80" t="s">
        <v>161</v>
      </c>
      <c r="C80" t="s">
        <v>162</v>
      </c>
      <c r="D80" s="1">
        <v>42690.469953703701</v>
      </c>
      <c r="E80" t="s">
        <v>50</v>
      </c>
      <c r="F80">
        <v>3</v>
      </c>
      <c r="G80" s="2">
        <v>334000</v>
      </c>
      <c r="H80" s="2">
        <v>554440</v>
      </c>
    </row>
    <row r="81" spans="1:8" x14ac:dyDescent="0.25">
      <c r="A81" t="s">
        <v>8</v>
      </c>
      <c r="B81" t="s">
        <v>16</v>
      </c>
      <c r="C81" t="s">
        <v>135</v>
      </c>
      <c r="D81" s="1">
        <v>42690.491365740738</v>
      </c>
      <c r="E81" t="s">
        <v>40</v>
      </c>
      <c r="F81">
        <v>3</v>
      </c>
      <c r="G81" s="2">
        <v>3709979</v>
      </c>
      <c r="H81" s="2">
        <v>6158565</v>
      </c>
    </row>
    <row r="82" spans="1:8" x14ac:dyDescent="0.25">
      <c r="A82" t="s">
        <v>8</v>
      </c>
      <c r="B82" t="s">
        <v>75</v>
      </c>
      <c r="C82" t="s">
        <v>76</v>
      </c>
      <c r="D82" s="1">
        <v>42690.528009259258</v>
      </c>
      <c r="E82" t="s">
        <v>24</v>
      </c>
      <c r="F82">
        <v>3</v>
      </c>
      <c r="G82" s="2">
        <v>333333</v>
      </c>
      <c r="H82" s="2">
        <v>553333</v>
      </c>
    </row>
    <row r="83" spans="1:8" x14ac:dyDescent="0.25">
      <c r="A83" t="s">
        <v>8</v>
      </c>
      <c r="B83" t="s">
        <v>22</v>
      </c>
      <c r="C83" t="s">
        <v>182</v>
      </c>
      <c r="D83" s="1">
        <v>42690.75472222222</v>
      </c>
      <c r="E83" t="s">
        <v>124</v>
      </c>
      <c r="F83">
        <v>2</v>
      </c>
      <c r="G83" s="2">
        <v>250000</v>
      </c>
      <c r="H83" s="2">
        <v>332500</v>
      </c>
    </row>
    <row r="84" spans="1:8" x14ac:dyDescent="0.25">
      <c r="A84" t="s">
        <v>8</v>
      </c>
      <c r="B84" t="s">
        <v>87</v>
      </c>
      <c r="C84" t="s">
        <v>104</v>
      </c>
      <c r="D84" s="1">
        <v>42690.761990740742</v>
      </c>
      <c r="E84" t="s">
        <v>27</v>
      </c>
      <c r="F84">
        <v>1</v>
      </c>
      <c r="G84" s="2">
        <v>585000</v>
      </c>
      <c r="H84" s="2">
        <v>585000</v>
      </c>
    </row>
    <row r="85" spans="1:8" x14ac:dyDescent="0.25">
      <c r="A85" t="s">
        <v>8</v>
      </c>
      <c r="B85" t="s">
        <v>111</v>
      </c>
      <c r="C85" t="s">
        <v>112</v>
      </c>
      <c r="D85" s="1">
        <v>42690.79</v>
      </c>
      <c r="E85" t="s">
        <v>34</v>
      </c>
      <c r="F85">
        <v>1</v>
      </c>
      <c r="G85" s="2">
        <v>200000</v>
      </c>
      <c r="H85" s="2">
        <v>200000</v>
      </c>
    </row>
    <row r="86" spans="1:8" x14ac:dyDescent="0.25">
      <c r="A86" t="s">
        <v>8</v>
      </c>
      <c r="B86" t="s">
        <v>129</v>
      </c>
      <c r="C86" t="s">
        <v>174</v>
      </c>
      <c r="D86" s="1">
        <v>42690.793483796297</v>
      </c>
      <c r="E86" t="s">
        <v>60</v>
      </c>
      <c r="F86">
        <v>3</v>
      </c>
      <c r="G86" s="2">
        <v>1331723</v>
      </c>
      <c r="H86" s="2">
        <v>2210660</v>
      </c>
    </row>
    <row r="87" spans="1:8" x14ac:dyDescent="0.25">
      <c r="A87" t="s">
        <v>8</v>
      </c>
      <c r="B87" t="s">
        <v>38</v>
      </c>
      <c r="C87" t="s">
        <v>187</v>
      </c>
      <c r="D87" s="1">
        <v>42690.797025462962</v>
      </c>
      <c r="E87" t="s">
        <v>11</v>
      </c>
      <c r="F87">
        <v>3</v>
      </c>
      <c r="G87" s="2">
        <v>675000</v>
      </c>
      <c r="H87" s="2">
        <v>1120500</v>
      </c>
    </row>
    <row r="88" spans="1:8" x14ac:dyDescent="0.25">
      <c r="A88" t="s">
        <v>8</v>
      </c>
      <c r="B88" t="s">
        <v>25</v>
      </c>
      <c r="C88" t="s">
        <v>26</v>
      </c>
      <c r="D88" s="1">
        <v>42690.797673611109</v>
      </c>
      <c r="E88" t="s">
        <v>27</v>
      </c>
      <c r="F88">
        <v>1</v>
      </c>
      <c r="G88" s="2">
        <v>225000</v>
      </c>
      <c r="H88" s="2">
        <v>225000</v>
      </c>
    </row>
    <row r="89" spans="1:8" x14ac:dyDescent="0.25">
      <c r="A89" t="s">
        <v>8</v>
      </c>
      <c r="B89" t="s">
        <v>28</v>
      </c>
      <c r="C89" t="s">
        <v>59</v>
      </c>
      <c r="D89" s="1">
        <v>42690.79859953704</v>
      </c>
      <c r="E89" t="s">
        <v>60</v>
      </c>
      <c r="F89">
        <v>3</v>
      </c>
      <c r="G89" s="2">
        <v>777001</v>
      </c>
      <c r="H89" s="2">
        <v>1289822</v>
      </c>
    </row>
    <row r="90" spans="1:8" x14ac:dyDescent="0.25">
      <c r="A90" t="s">
        <v>8</v>
      </c>
      <c r="B90" t="s">
        <v>111</v>
      </c>
      <c r="C90" t="s">
        <v>197</v>
      </c>
      <c r="D90" s="1">
        <v>42690.800706018519</v>
      </c>
      <c r="E90" t="s">
        <v>60</v>
      </c>
      <c r="F90">
        <v>1</v>
      </c>
      <c r="G90" s="2">
        <v>488250</v>
      </c>
      <c r="H90" s="2">
        <v>488250</v>
      </c>
    </row>
    <row r="91" spans="1:8" x14ac:dyDescent="0.25">
      <c r="A91" t="s">
        <v>8</v>
      </c>
      <c r="B91" t="s">
        <v>95</v>
      </c>
      <c r="C91" t="s">
        <v>96</v>
      </c>
      <c r="D91" s="1">
        <v>42690.802604166667</v>
      </c>
      <c r="E91" t="s">
        <v>81</v>
      </c>
      <c r="F91">
        <v>3</v>
      </c>
      <c r="G91" s="2">
        <v>400000</v>
      </c>
      <c r="H91" s="2">
        <v>664000</v>
      </c>
    </row>
    <row r="92" spans="1:8" x14ac:dyDescent="0.25">
      <c r="A92" t="s">
        <v>8</v>
      </c>
      <c r="B92" t="s">
        <v>45</v>
      </c>
      <c r="C92" t="s">
        <v>147</v>
      </c>
      <c r="D92" s="1">
        <v>42690.81827546296</v>
      </c>
      <c r="E92" t="s">
        <v>60</v>
      </c>
      <c r="F92">
        <v>2</v>
      </c>
      <c r="G92" s="2">
        <v>1092000</v>
      </c>
      <c r="H92" s="2">
        <v>1452360</v>
      </c>
    </row>
    <row r="93" spans="1:8" x14ac:dyDescent="0.25">
      <c r="A93" t="s">
        <v>8</v>
      </c>
      <c r="B93" t="s">
        <v>45</v>
      </c>
      <c r="C93" t="s">
        <v>82</v>
      </c>
      <c r="D93" s="1">
        <v>42690.840798611112</v>
      </c>
      <c r="E93" t="s">
        <v>55</v>
      </c>
      <c r="F93">
        <v>4</v>
      </c>
      <c r="G93" s="2">
        <v>1102500</v>
      </c>
      <c r="H93" s="2">
        <v>2205000</v>
      </c>
    </row>
    <row r="94" spans="1:8" x14ac:dyDescent="0.25">
      <c r="A94" t="s">
        <v>8</v>
      </c>
      <c r="B94" t="s">
        <v>62</v>
      </c>
      <c r="C94" t="s">
        <v>190</v>
      </c>
      <c r="D94" s="1">
        <v>42690.845150462963</v>
      </c>
      <c r="E94" t="s">
        <v>40</v>
      </c>
      <c r="F94">
        <v>2</v>
      </c>
      <c r="G94" s="2">
        <v>1102500</v>
      </c>
      <c r="H94" s="2">
        <v>1466325</v>
      </c>
    </row>
    <row r="95" spans="1:8" x14ac:dyDescent="0.25">
      <c r="A95" t="s">
        <v>8</v>
      </c>
      <c r="B95" t="s">
        <v>129</v>
      </c>
      <c r="C95" t="s">
        <v>130</v>
      </c>
      <c r="D95" s="1">
        <v>42690.854583333334</v>
      </c>
      <c r="E95" t="s">
        <v>81</v>
      </c>
      <c r="F95">
        <v>2</v>
      </c>
      <c r="G95" s="2">
        <v>445000</v>
      </c>
      <c r="H95" s="2">
        <v>591850</v>
      </c>
    </row>
    <row r="96" spans="1:8" x14ac:dyDescent="0.25">
      <c r="A96" t="s">
        <v>8</v>
      </c>
      <c r="B96" t="s">
        <v>25</v>
      </c>
      <c r="C96" t="s">
        <v>201</v>
      </c>
      <c r="D96" s="1">
        <v>42690.855775462966</v>
      </c>
      <c r="E96" t="s">
        <v>60</v>
      </c>
      <c r="F96">
        <v>3</v>
      </c>
      <c r="G96" s="2">
        <v>787501</v>
      </c>
      <c r="H96" s="2">
        <v>1307252</v>
      </c>
    </row>
    <row r="97" spans="1:8" x14ac:dyDescent="0.25">
      <c r="A97" t="s">
        <v>8</v>
      </c>
      <c r="B97" t="s">
        <v>20</v>
      </c>
      <c r="C97" t="s">
        <v>31</v>
      </c>
      <c r="D97" s="1">
        <v>42690.86482638889</v>
      </c>
      <c r="E97" t="s">
        <v>11</v>
      </c>
      <c r="F97">
        <v>1</v>
      </c>
      <c r="G97" s="2">
        <v>410000</v>
      </c>
      <c r="H97" s="2">
        <v>410000</v>
      </c>
    </row>
    <row r="98" spans="1:8" x14ac:dyDescent="0.25">
      <c r="A98" t="s">
        <v>8</v>
      </c>
      <c r="B98" t="s">
        <v>32</v>
      </c>
      <c r="C98" t="s">
        <v>159</v>
      </c>
      <c r="D98" s="1">
        <v>42690.8753125</v>
      </c>
      <c r="E98" t="s">
        <v>55</v>
      </c>
      <c r="F98">
        <v>1</v>
      </c>
      <c r="G98" s="2">
        <v>1155000</v>
      </c>
      <c r="H98" s="2">
        <v>1155000</v>
      </c>
    </row>
    <row r="99" spans="1:8" x14ac:dyDescent="0.25">
      <c r="A99" t="s">
        <v>8</v>
      </c>
      <c r="B99" t="s">
        <v>65</v>
      </c>
      <c r="C99" t="s">
        <v>89</v>
      </c>
      <c r="D99" s="1">
        <v>42690.880486111113</v>
      </c>
      <c r="E99" t="s">
        <v>90</v>
      </c>
      <c r="F99">
        <v>1</v>
      </c>
      <c r="G99" s="2">
        <v>200000</v>
      </c>
      <c r="H99" s="2">
        <v>200000</v>
      </c>
    </row>
    <row r="100" spans="1:8" x14ac:dyDescent="0.25">
      <c r="A100" t="s">
        <v>8</v>
      </c>
      <c r="B100" t="s">
        <v>25</v>
      </c>
      <c r="C100" t="s">
        <v>52</v>
      </c>
      <c r="D100" s="1">
        <v>42690.889317129629</v>
      </c>
      <c r="E100" t="s">
        <v>24</v>
      </c>
      <c r="F100">
        <v>4</v>
      </c>
      <c r="G100" s="2">
        <v>1291500</v>
      </c>
      <c r="H100" s="2">
        <v>2583000</v>
      </c>
    </row>
    <row r="101" spans="1:8" x14ac:dyDescent="0.25">
      <c r="A101" t="s">
        <v>8</v>
      </c>
      <c r="B101" t="s">
        <v>87</v>
      </c>
      <c r="C101" t="s">
        <v>173</v>
      </c>
      <c r="D101" s="1">
        <v>42690.895057870373</v>
      </c>
      <c r="E101" t="s">
        <v>110</v>
      </c>
      <c r="F101">
        <v>1</v>
      </c>
      <c r="G101" s="2">
        <v>510514</v>
      </c>
      <c r="H101" s="2">
        <v>510514</v>
      </c>
    </row>
    <row r="102" spans="1:8" x14ac:dyDescent="0.25">
      <c r="A102" t="s">
        <v>8</v>
      </c>
      <c r="B102" t="s">
        <v>32</v>
      </c>
      <c r="C102" t="s">
        <v>33</v>
      </c>
      <c r="D102" s="1">
        <v>42690.89576388889</v>
      </c>
      <c r="E102" t="s">
        <v>34</v>
      </c>
      <c r="F102">
        <v>1</v>
      </c>
      <c r="G102" s="2">
        <v>210000</v>
      </c>
      <c r="H102" s="2">
        <v>210000</v>
      </c>
    </row>
    <row r="103" spans="1:8" x14ac:dyDescent="0.25">
      <c r="A103" t="s">
        <v>8</v>
      </c>
      <c r="B103" t="s">
        <v>25</v>
      </c>
      <c r="C103" t="s">
        <v>184</v>
      </c>
      <c r="D103" s="1">
        <v>42690.89644675926</v>
      </c>
      <c r="E103" t="s">
        <v>24</v>
      </c>
      <c r="F103">
        <v>2</v>
      </c>
      <c r="G103" s="2">
        <v>415372</v>
      </c>
      <c r="H103" s="2">
        <v>552445</v>
      </c>
    </row>
    <row r="104" spans="1:8" x14ac:dyDescent="0.25">
      <c r="A104" t="s">
        <v>8</v>
      </c>
      <c r="B104" t="s">
        <v>38</v>
      </c>
      <c r="C104" t="s">
        <v>143</v>
      </c>
      <c r="D104" s="1">
        <v>42690.896574074075</v>
      </c>
      <c r="E104" t="s">
        <v>11</v>
      </c>
      <c r="F104">
        <v>3</v>
      </c>
      <c r="G104" s="2">
        <v>425000</v>
      </c>
      <c r="H104" s="2">
        <v>705500</v>
      </c>
    </row>
    <row r="105" spans="1:8" x14ac:dyDescent="0.25">
      <c r="A105" t="s">
        <v>8</v>
      </c>
      <c r="B105" t="s">
        <v>85</v>
      </c>
      <c r="C105" t="s">
        <v>205</v>
      </c>
      <c r="D105" s="1">
        <v>42690.906354166669</v>
      </c>
      <c r="E105" t="s">
        <v>34</v>
      </c>
      <c r="F105">
        <v>1</v>
      </c>
      <c r="G105" s="2">
        <v>200000</v>
      </c>
      <c r="H105" s="2">
        <v>200000</v>
      </c>
    </row>
    <row r="106" spans="1:8" x14ac:dyDescent="0.25">
      <c r="A106" t="s">
        <v>8</v>
      </c>
      <c r="B106" t="s">
        <v>56</v>
      </c>
      <c r="C106" t="s">
        <v>119</v>
      </c>
      <c r="D106" s="1">
        <v>42690.91605324074</v>
      </c>
      <c r="E106" t="s">
        <v>58</v>
      </c>
      <c r="F106">
        <v>2</v>
      </c>
      <c r="G106" s="2">
        <v>1450000</v>
      </c>
      <c r="H106" s="2">
        <v>1928500</v>
      </c>
    </row>
    <row r="107" spans="1:8" x14ac:dyDescent="0.25">
      <c r="A107" t="s">
        <v>8</v>
      </c>
      <c r="B107" t="s">
        <v>65</v>
      </c>
      <c r="C107" t="s">
        <v>66</v>
      </c>
      <c r="D107" s="1">
        <v>42690.916643518518</v>
      </c>
      <c r="E107" t="s">
        <v>58</v>
      </c>
      <c r="F107">
        <v>2</v>
      </c>
      <c r="G107" s="2">
        <v>375000</v>
      </c>
      <c r="H107" s="2">
        <v>498750</v>
      </c>
    </row>
    <row r="108" spans="1:8" x14ac:dyDescent="0.25">
      <c r="A108" t="s">
        <v>8</v>
      </c>
      <c r="B108" t="s">
        <v>69</v>
      </c>
      <c r="C108" t="s">
        <v>114</v>
      </c>
      <c r="D108" s="1">
        <v>42690.922175925924</v>
      </c>
      <c r="E108" t="s">
        <v>34</v>
      </c>
      <c r="F108">
        <v>1</v>
      </c>
      <c r="G108" s="2">
        <v>273000</v>
      </c>
      <c r="H108" s="2">
        <v>273000</v>
      </c>
    </row>
    <row r="109" spans="1:8" x14ac:dyDescent="0.25">
      <c r="A109" t="s">
        <v>8</v>
      </c>
      <c r="B109" t="s">
        <v>77</v>
      </c>
      <c r="C109" t="s">
        <v>118</v>
      </c>
      <c r="D109" s="1">
        <v>42690.923611111109</v>
      </c>
      <c r="E109" t="s">
        <v>24</v>
      </c>
      <c r="F109">
        <v>1</v>
      </c>
      <c r="G109" s="2">
        <v>325784</v>
      </c>
      <c r="H109" s="2">
        <v>325784</v>
      </c>
    </row>
    <row r="110" spans="1:8" x14ac:dyDescent="0.25">
      <c r="A110" t="s">
        <v>8</v>
      </c>
      <c r="B110" t="s">
        <v>12</v>
      </c>
      <c r="C110" t="s">
        <v>188</v>
      </c>
      <c r="D110" s="1">
        <v>42691.392557870371</v>
      </c>
      <c r="E110" t="s">
        <v>40</v>
      </c>
      <c r="F110">
        <v>3</v>
      </c>
      <c r="G110" s="2">
        <v>350000</v>
      </c>
      <c r="H110" s="2">
        <v>581000</v>
      </c>
    </row>
    <row r="111" spans="1:8" x14ac:dyDescent="0.25">
      <c r="A111" t="s">
        <v>8</v>
      </c>
      <c r="B111" t="s">
        <v>12</v>
      </c>
      <c r="C111" t="s">
        <v>160</v>
      </c>
      <c r="D111" s="1">
        <v>42691.39298611111</v>
      </c>
      <c r="E111" t="s">
        <v>37</v>
      </c>
      <c r="F111">
        <v>1</v>
      </c>
      <c r="G111" s="2">
        <v>200000</v>
      </c>
      <c r="H111" s="2">
        <v>200000</v>
      </c>
    </row>
    <row r="112" spans="1:8" x14ac:dyDescent="0.25">
      <c r="A112" t="s">
        <v>8</v>
      </c>
      <c r="B112" t="s">
        <v>75</v>
      </c>
      <c r="C112" t="s">
        <v>142</v>
      </c>
      <c r="D112" s="1">
        <v>42691.39329861111</v>
      </c>
      <c r="E112" t="s">
        <v>37</v>
      </c>
      <c r="F112">
        <v>1</v>
      </c>
      <c r="G112" s="2">
        <v>250000</v>
      </c>
      <c r="H112" s="2">
        <v>250000</v>
      </c>
    </row>
    <row r="113" spans="1:8" x14ac:dyDescent="0.25">
      <c r="A113" t="s">
        <v>8</v>
      </c>
      <c r="B113" t="s">
        <v>83</v>
      </c>
      <c r="C113" t="s">
        <v>194</v>
      </c>
      <c r="D113" s="1">
        <v>42691.393900462965</v>
      </c>
      <c r="E113" t="s">
        <v>40</v>
      </c>
      <c r="F113">
        <v>3</v>
      </c>
      <c r="G113" s="2">
        <v>350000</v>
      </c>
      <c r="H113" s="2">
        <v>581000</v>
      </c>
    </row>
    <row r="114" spans="1:8" x14ac:dyDescent="0.25">
      <c r="A114" t="s">
        <v>8</v>
      </c>
      <c r="B114" t="s">
        <v>20</v>
      </c>
      <c r="C114" t="s">
        <v>179</v>
      </c>
      <c r="D114" s="1">
        <v>42691.543263888889</v>
      </c>
      <c r="E114" t="s">
        <v>50</v>
      </c>
      <c r="F114">
        <v>4</v>
      </c>
      <c r="G114" s="2">
        <v>1000000</v>
      </c>
      <c r="H114" s="2">
        <v>2000000</v>
      </c>
    </row>
    <row r="115" spans="1:8" x14ac:dyDescent="0.25">
      <c r="A115" t="s">
        <v>8</v>
      </c>
      <c r="B115" t="s">
        <v>48</v>
      </c>
      <c r="C115" t="s">
        <v>177</v>
      </c>
      <c r="D115" s="1">
        <v>42691.774016203701</v>
      </c>
      <c r="E115" t="s">
        <v>11</v>
      </c>
      <c r="F115">
        <v>3</v>
      </c>
      <c r="G115" s="2">
        <v>841266</v>
      </c>
      <c r="H115" s="2">
        <v>1396502</v>
      </c>
    </row>
    <row r="116" spans="1:8" x14ac:dyDescent="0.25">
      <c r="A116" t="s">
        <v>8</v>
      </c>
      <c r="B116" t="s">
        <v>13</v>
      </c>
      <c r="C116" t="s">
        <v>192</v>
      </c>
      <c r="D116" s="1">
        <v>42691.795393518521</v>
      </c>
      <c r="E116" t="s">
        <v>11</v>
      </c>
      <c r="F116">
        <v>2</v>
      </c>
      <c r="G116" s="2">
        <v>250000</v>
      </c>
      <c r="H116" s="2">
        <v>332500</v>
      </c>
    </row>
    <row r="117" spans="1:8" x14ac:dyDescent="0.25">
      <c r="A117" t="s">
        <v>8</v>
      </c>
      <c r="B117" t="s">
        <v>9</v>
      </c>
      <c r="C117" t="s">
        <v>10</v>
      </c>
      <c r="D117" s="1">
        <v>42691.796863425923</v>
      </c>
      <c r="E117" t="s">
        <v>11</v>
      </c>
      <c r="F117">
        <v>2</v>
      </c>
      <c r="G117" s="2">
        <v>290000</v>
      </c>
      <c r="H117" s="2">
        <v>385700</v>
      </c>
    </row>
    <row r="118" spans="1:8" x14ac:dyDescent="0.25">
      <c r="A118" t="s">
        <v>8</v>
      </c>
      <c r="B118" t="s">
        <v>111</v>
      </c>
      <c r="C118" t="s">
        <v>126</v>
      </c>
      <c r="D118" s="1">
        <v>42691.799074074072</v>
      </c>
      <c r="E118" t="s">
        <v>30</v>
      </c>
      <c r="F118">
        <v>3</v>
      </c>
      <c r="G118" s="2">
        <v>620000</v>
      </c>
      <c r="H118" s="2">
        <v>1029200</v>
      </c>
    </row>
    <row r="119" spans="1:8" x14ac:dyDescent="0.25">
      <c r="A119" t="s">
        <v>8</v>
      </c>
      <c r="B119" t="s">
        <v>16</v>
      </c>
      <c r="C119" t="s">
        <v>136</v>
      </c>
      <c r="D119" s="1">
        <v>42691.815011574072</v>
      </c>
      <c r="E119" t="s">
        <v>90</v>
      </c>
      <c r="F119">
        <v>2</v>
      </c>
      <c r="G119" s="2">
        <v>300000</v>
      </c>
      <c r="H119" s="2">
        <v>399000</v>
      </c>
    </row>
    <row r="120" spans="1:8" x14ac:dyDescent="0.25">
      <c r="A120" t="s">
        <v>8</v>
      </c>
      <c r="B120" t="s">
        <v>69</v>
      </c>
      <c r="C120" t="s">
        <v>70</v>
      </c>
      <c r="D120" s="1">
        <v>42691.816342592596</v>
      </c>
      <c r="E120" t="s">
        <v>50</v>
      </c>
      <c r="F120">
        <v>3</v>
      </c>
      <c r="G120" s="2">
        <v>420001</v>
      </c>
      <c r="H120" s="2">
        <v>697202</v>
      </c>
    </row>
    <row r="121" spans="1:8" x14ac:dyDescent="0.25">
      <c r="A121" t="s">
        <v>8</v>
      </c>
      <c r="B121" t="s">
        <v>25</v>
      </c>
      <c r="C121" t="s">
        <v>181</v>
      </c>
      <c r="D121" s="1">
        <v>42691.870173611111</v>
      </c>
      <c r="E121" t="s">
        <v>30</v>
      </c>
      <c r="F121">
        <v>5</v>
      </c>
      <c r="G121" s="2">
        <v>1600000</v>
      </c>
      <c r="H121" s="2">
        <v>3600000</v>
      </c>
    </row>
    <row r="122" spans="1:8" x14ac:dyDescent="0.25">
      <c r="A122" t="s">
        <v>8</v>
      </c>
      <c r="B122" t="s">
        <v>20</v>
      </c>
      <c r="C122" t="s">
        <v>41</v>
      </c>
      <c r="D122" s="1">
        <v>42691.887719907405</v>
      </c>
      <c r="E122" t="s">
        <v>27</v>
      </c>
      <c r="F122">
        <v>2</v>
      </c>
      <c r="G122" s="2">
        <v>345000</v>
      </c>
      <c r="H122" s="2">
        <v>458850</v>
      </c>
    </row>
    <row r="123" spans="1:8" x14ac:dyDescent="0.25">
      <c r="A123" t="s">
        <v>8</v>
      </c>
      <c r="B123" t="s">
        <v>28</v>
      </c>
      <c r="C123" t="s">
        <v>67</v>
      </c>
      <c r="D123" s="1">
        <v>42691.941736111112</v>
      </c>
      <c r="E123" t="s">
        <v>55</v>
      </c>
      <c r="F123">
        <v>5</v>
      </c>
      <c r="G123" s="2">
        <v>2815346</v>
      </c>
      <c r="H123" s="2">
        <v>6334529</v>
      </c>
    </row>
    <row r="124" spans="1:8" x14ac:dyDescent="0.25">
      <c r="A124" t="s">
        <v>8</v>
      </c>
      <c r="B124" t="s">
        <v>16</v>
      </c>
      <c r="C124" t="s">
        <v>17</v>
      </c>
      <c r="D124" s="1">
        <v>42691.942824074074</v>
      </c>
      <c r="E124" t="s">
        <v>18</v>
      </c>
      <c r="F124">
        <v>2</v>
      </c>
      <c r="G124" s="2">
        <v>500000</v>
      </c>
      <c r="H124" s="2">
        <v>665000</v>
      </c>
    </row>
    <row r="125" spans="1:8" x14ac:dyDescent="0.25">
      <c r="A125" t="s">
        <v>8</v>
      </c>
      <c r="B125" t="s">
        <v>12</v>
      </c>
      <c r="C125" t="s">
        <v>133</v>
      </c>
      <c r="D125" s="1">
        <v>42692.741446759261</v>
      </c>
      <c r="E125" t="s">
        <v>40</v>
      </c>
      <c r="F125">
        <v>1</v>
      </c>
      <c r="G125" s="2">
        <v>540750</v>
      </c>
      <c r="H125" s="2">
        <v>540750</v>
      </c>
    </row>
    <row r="126" spans="1:8" x14ac:dyDescent="0.25">
      <c r="A126" t="s">
        <v>8</v>
      </c>
      <c r="B126" t="s">
        <v>35</v>
      </c>
      <c r="C126" t="s">
        <v>154</v>
      </c>
      <c r="D126" s="1">
        <v>42692.741770833331</v>
      </c>
      <c r="E126" t="s">
        <v>18</v>
      </c>
      <c r="F126">
        <v>1</v>
      </c>
      <c r="G126" s="2">
        <v>200000</v>
      </c>
      <c r="H126" s="2">
        <v>200000</v>
      </c>
    </row>
    <row r="127" spans="1:8" x14ac:dyDescent="0.25">
      <c r="A127" t="s">
        <v>8</v>
      </c>
      <c r="B127" t="s">
        <v>16</v>
      </c>
      <c r="C127" t="s">
        <v>193</v>
      </c>
      <c r="D127" s="1">
        <v>42692.803773148145</v>
      </c>
      <c r="E127" t="s">
        <v>30</v>
      </c>
      <c r="F127">
        <v>1</v>
      </c>
      <c r="G127" s="2">
        <v>210000</v>
      </c>
      <c r="H127" s="2">
        <v>210000</v>
      </c>
    </row>
    <row r="128" spans="1:8" x14ac:dyDescent="0.25">
      <c r="A128" t="s">
        <v>8</v>
      </c>
      <c r="B128" t="s">
        <v>22</v>
      </c>
      <c r="C128" t="s">
        <v>204</v>
      </c>
      <c r="D128" s="1">
        <v>42692.881689814814</v>
      </c>
      <c r="E128" t="s">
        <v>139</v>
      </c>
      <c r="F128">
        <v>1</v>
      </c>
      <c r="G128" s="2">
        <v>310000</v>
      </c>
      <c r="H128" s="2">
        <v>310000</v>
      </c>
    </row>
    <row r="129" spans="1:8" x14ac:dyDescent="0.25">
      <c r="A129" t="s">
        <v>8</v>
      </c>
      <c r="B129" t="s">
        <v>73</v>
      </c>
      <c r="C129" t="s">
        <v>176</v>
      </c>
      <c r="D129" s="1">
        <v>42692.892511574071</v>
      </c>
      <c r="E129" t="s">
        <v>79</v>
      </c>
      <c r="F129">
        <v>2</v>
      </c>
      <c r="G129" s="2">
        <v>275000</v>
      </c>
      <c r="H129" s="2">
        <v>365750</v>
      </c>
    </row>
    <row r="130" spans="1:8" x14ac:dyDescent="0.25">
      <c r="A130" t="s">
        <v>8</v>
      </c>
      <c r="B130" t="s">
        <v>65</v>
      </c>
      <c r="C130" t="s">
        <v>145</v>
      </c>
      <c r="D130" s="1">
        <v>42692.924884259257</v>
      </c>
      <c r="E130" t="s">
        <v>18</v>
      </c>
      <c r="F130">
        <v>2</v>
      </c>
      <c r="G130" s="2">
        <v>340000</v>
      </c>
      <c r="H130" s="2">
        <v>452200</v>
      </c>
    </row>
    <row r="131" spans="1:8" x14ac:dyDescent="0.25">
      <c r="A131" t="s">
        <v>8</v>
      </c>
      <c r="B131" t="s">
        <v>38</v>
      </c>
      <c r="C131" t="s">
        <v>39</v>
      </c>
      <c r="D131" s="1">
        <v>42692.929270833331</v>
      </c>
      <c r="E131" t="s">
        <v>40</v>
      </c>
      <c r="F131">
        <v>4</v>
      </c>
      <c r="G131" s="2">
        <v>2112600</v>
      </c>
      <c r="H131" s="2">
        <v>4225200</v>
      </c>
    </row>
    <row r="132" spans="1:8" x14ac:dyDescent="0.25">
      <c r="A132" t="s">
        <v>8</v>
      </c>
      <c r="B132" t="s">
        <v>77</v>
      </c>
      <c r="C132" t="s">
        <v>175</v>
      </c>
      <c r="D132" s="1">
        <v>42693.072199074071</v>
      </c>
      <c r="E132" t="s">
        <v>18</v>
      </c>
      <c r="F132">
        <v>1</v>
      </c>
      <c r="G132" s="2">
        <v>225000</v>
      </c>
      <c r="H132" s="2">
        <v>225000</v>
      </c>
    </row>
    <row r="133" spans="1:8" x14ac:dyDescent="0.25">
      <c r="A133" t="s">
        <v>8</v>
      </c>
      <c r="B133" t="s">
        <v>53</v>
      </c>
      <c r="C133" t="s">
        <v>140</v>
      </c>
      <c r="D133" s="1">
        <v>42693.170011574075</v>
      </c>
      <c r="E133" t="s">
        <v>50</v>
      </c>
      <c r="F133">
        <v>1</v>
      </c>
      <c r="G133" s="2">
        <v>200000</v>
      </c>
      <c r="H133" s="2">
        <v>200000</v>
      </c>
    </row>
    <row r="134" spans="1:8" x14ac:dyDescent="0.25">
      <c r="A134" t="s">
        <v>8</v>
      </c>
      <c r="B134" t="s">
        <v>77</v>
      </c>
      <c r="C134" t="s">
        <v>78</v>
      </c>
      <c r="D134" s="1">
        <v>42693.383622685185</v>
      </c>
      <c r="E134" t="s">
        <v>79</v>
      </c>
      <c r="F134">
        <v>1</v>
      </c>
      <c r="G134" s="2">
        <v>200000</v>
      </c>
      <c r="H134" s="2">
        <v>200000</v>
      </c>
    </row>
    <row r="135" spans="1:8" x14ac:dyDescent="0.25">
      <c r="A135" t="s">
        <v>8</v>
      </c>
      <c r="B135" t="s">
        <v>73</v>
      </c>
      <c r="C135" t="s">
        <v>163</v>
      </c>
      <c r="D135" s="1">
        <v>42693.44740740741</v>
      </c>
      <c r="E135" t="s">
        <v>37</v>
      </c>
      <c r="F135">
        <v>1</v>
      </c>
      <c r="G135" s="2">
        <v>200000</v>
      </c>
      <c r="H135" s="2">
        <v>200000</v>
      </c>
    </row>
    <row r="136" spans="1:8" x14ac:dyDescent="0.25">
      <c r="A136" t="s">
        <v>8</v>
      </c>
      <c r="B136" t="s">
        <v>13</v>
      </c>
      <c r="C136" t="s">
        <v>150</v>
      </c>
      <c r="D136" s="1">
        <v>42693.640266203707</v>
      </c>
      <c r="E136" t="s">
        <v>34</v>
      </c>
      <c r="F136">
        <v>2</v>
      </c>
      <c r="G136" s="2">
        <v>262500</v>
      </c>
      <c r="H136" s="2">
        <v>349125</v>
      </c>
    </row>
    <row r="137" spans="1:8" x14ac:dyDescent="0.25">
      <c r="A137" t="s">
        <v>8</v>
      </c>
      <c r="B137" t="s">
        <v>16</v>
      </c>
      <c r="C137" t="s">
        <v>203</v>
      </c>
      <c r="D137" s="1">
        <v>42693.667858796296</v>
      </c>
      <c r="E137" t="s">
        <v>60</v>
      </c>
      <c r="F137">
        <v>3</v>
      </c>
      <c r="G137" s="2">
        <v>872551</v>
      </c>
      <c r="H137" s="2">
        <v>1448435</v>
      </c>
    </row>
    <row r="138" spans="1:8" x14ac:dyDescent="0.25">
      <c r="A138" t="s">
        <v>8</v>
      </c>
      <c r="B138" t="s">
        <v>95</v>
      </c>
      <c r="C138" t="s">
        <v>164</v>
      </c>
      <c r="D138" s="1">
        <v>42693.727847222224</v>
      </c>
      <c r="E138" t="s">
        <v>139</v>
      </c>
      <c r="F138">
        <v>2</v>
      </c>
      <c r="G138" s="2">
        <v>300000</v>
      </c>
      <c r="H138" s="2">
        <v>399000</v>
      </c>
    </row>
    <row r="139" spans="1:8" x14ac:dyDescent="0.25">
      <c r="A139" t="s">
        <v>8</v>
      </c>
      <c r="B139" t="s">
        <v>69</v>
      </c>
      <c r="C139" t="s">
        <v>102</v>
      </c>
      <c r="D139" s="1">
        <v>42693.765405092592</v>
      </c>
      <c r="E139" t="s">
        <v>18</v>
      </c>
      <c r="F139">
        <v>1</v>
      </c>
      <c r="G139" s="2">
        <v>200000</v>
      </c>
      <c r="H139" s="2">
        <v>200000</v>
      </c>
    </row>
    <row r="140" spans="1:8" x14ac:dyDescent="0.25">
      <c r="A140" t="s">
        <v>8</v>
      </c>
      <c r="B140" t="s">
        <v>62</v>
      </c>
      <c r="C140" t="s">
        <v>168</v>
      </c>
      <c r="D140" s="1">
        <v>42693.769375000003</v>
      </c>
      <c r="E140" t="s">
        <v>139</v>
      </c>
      <c r="F140">
        <v>2</v>
      </c>
      <c r="G140" s="2">
        <v>250000</v>
      </c>
      <c r="H140" s="2">
        <v>332500</v>
      </c>
    </row>
    <row r="141" spans="1:8" x14ac:dyDescent="0.25">
      <c r="A141" t="s">
        <v>8</v>
      </c>
      <c r="B141" t="s">
        <v>129</v>
      </c>
      <c r="C141" t="s">
        <v>185</v>
      </c>
      <c r="D141" s="1">
        <v>42693.827199074076</v>
      </c>
      <c r="E141" t="s">
        <v>124</v>
      </c>
      <c r="F141">
        <v>2</v>
      </c>
      <c r="G141" s="2">
        <v>375000</v>
      </c>
      <c r="H141" s="2">
        <v>498750</v>
      </c>
    </row>
    <row r="142" spans="1:8" x14ac:dyDescent="0.25">
      <c r="A142" t="s">
        <v>8</v>
      </c>
      <c r="B142" t="s">
        <v>28</v>
      </c>
      <c r="C142" t="s">
        <v>97</v>
      </c>
      <c r="D142" s="1">
        <v>42693.862291666665</v>
      </c>
      <c r="E142" t="s">
        <v>90</v>
      </c>
      <c r="F142">
        <v>1</v>
      </c>
      <c r="G142" s="2">
        <v>600000</v>
      </c>
      <c r="H142" s="2">
        <v>600000</v>
      </c>
    </row>
    <row r="143" spans="1:8" x14ac:dyDescent="0.25">
      <c r="A143" t="s">
        <v>8</v>
      </c>
      <c r="B143" t="s">
        <v>25</v>
      </c>
      <c r="C143" t="s">
        <v>151</v>
      </c>
      <c r="D143" s="1">
        <v>42693.906944444447</v>
      </c>
      <c r="E143" t="s">
        <v>50</v>
      </c>
      <c r="F143">
        <v>3</v>
      </c>
      <c r="G143" s="2">
        <v>761251</v>
      </c>
      <c r="H143" s="2">
        <v>1263677</v>
      </c>
    </row>
    <row r="144" spans="1:8" x14ac:dyDescent="0.25">
      <c r="A144" t="s">
        <v>8</v>
      </c>
      <c r="B144" t="s">
        <v>22</v>
      </c>
      <c r="C144" t="s">
        <v>155</v>
      </c>
      <c r="D144" s="1">
        <v>42694.397430555553</v>
      </c>
      <c r="E144" t="s">
        <v>18</v>
      </c>
      <c r="F144">
        <v>1</v>
      </c>
      <c r="G144" s="2">
        <v>225000</v>
      </c>
      <c r="H144" s="2">
        <v>225000</v>
      </c>
    </row>
    <row r="145" spans="1:8" x14ac:dyDescent="0.25">
      <c r="A145" t="s">
        <v>8</v>
      </c>
      <c r="B145" t="s">
        <v>35</v>
      </c>
      <c r="C145" t="s">
        <v>158</v>
      </c>
      <c r="D145" s="1">
        <v>42694.848726851851</v>
      </c>
      <c r="E145" t="s">
        <v>27</v>
      </c>
      <c r="F145">
        <v>1</v>
      </c>
      <c r="G145" s="2">
        <v>200000</v>
      </c>
      <c r="H145" s="2">
        <v>200000</v>
      </c>
    </row>
    <row r="146" spans="1:8" x14ac:dyDescent="0.25">
      <c r="A146" t="s">
        <v>8</v>
      </c>
      <c r="B146" t="s">
        <v>53</v>
      </c>
      <c r="C146" t="s">
        <v>153</v>
      </c>
      <c r="D146" s="1">
        <v>42694.864733796298</v>
      </c>
      <c r="E146" t="s">
        <v>90</v>
      </c>
      <c r="F146">
        <v>1</v>
      </c>
      <c r="G146" s="2">
        <v>300000</v>
      </c>
      <c r="H146" s="2">
        <v>300000</v>
      </c>
    </row>
    <row r="147" spans="1:8" x14ac:dyDescent="0.25">
      <c r="A147" t="s">
        <v>8</v>
      </c>
      <c r="B147" t="s">
        <v>32</v>
      </c>
      <c r="C147" t="s">
        <v>167</v>
      </c>
      <c r="D147" s="1">
        <v>42694.884525462963</v>
      </c>
      <c r="E147" t="s">
        <v>90</v>
      </c>
      <c r="F147">
        <v>2</v>
      </c>
      <c r="G147" s="2">
        <v>250000</v>
      </c>
      <c r="H147" s="2">
        <v>332500</v>
      </c>
    </row>
    <row r="148" spans="1:8" x14ac:dyDescent="0.25">
      <c r="A148" t="s">
        <v>12</v>
      </c>
      <c r="B148" t="s">
        <v>1</v>
      </c>
      <c r="C148" t="s">
        <v>2</v>
      </c>
      <c r="D148" t="s">
        <v>3</v>
      </c>
      <c r="E148" t="s">
        <v>4</v>
      </c>
      <c r="F148" t="s">
        <v>5</v>
      </c>
      <c r="G148" t="s">
        <v>6</v>
      </c>
      <c r="H148" t="s">
        <v>7</v>
      </c>
    </row>
    <row r="149" spans="1:8" x14ac:dyDescent="0.25">
      <c r="A149" t="s">
        <v>12</v>
      </c>
      <c r="B149" t="s">
        <v>1</v>
      </c>
      <c r="C149" t="s">
        <v>2</v>
      </c>
      <c r="D149" t="s">
        <v>3</v>
      </c>
      <c r="E149" t="s">
        <v>4</v>
      </c>
      <c r="F149" t="s">
        <v>5</v>
      </c>
      <c r="G149" t="s">
        <v>6</v>
      </c>
      <c r="H149" t="s">
        <v>7</v>
      </c>
    </row>
    <row r="150" spans="1:8" x14ac:dyDescent="0.25">
      <c r="A150" t="s">
        <v>12</v>
      </c>
      <c r="B150" t="s">
        <v>1</v>
      </c>
      <c r="C150" t="s">
        <v>2</v>
      </c>
      <c r="D150" t="s">
        <v>3</v>
      </c>
      <c r="E150" t="s">
        <v>4</v>
      </c>
      <c r="F150" t="s">
        <v>5</v>
      </c>
      <c r="G150" t="s">
        <v>6</v>
      </c>
      <c r="H150" t="s">
        <v>7</v>
      </c>
    </row>
    <row r="151" spans="1:8" x14ac:dyDescent="0.25">
      <c r="A151" t="s">
        <v>12</v>
      </c>
      <c r="B151" t="s">
        <v>1</v>
      </c>
      <c r="C151" t="s">
        <v>2</v>
      </c>
      <c r="D151" t="s">
        <v>3</v>
      </c>
      <c r="E151" t="s">
        <v>4</v>
      </c>
      <c r="F151" t="s">
        <v>5</v>
      </c>
      <c r="G151" t="s">
        <v>6</v>
      </c>
      <c r="H151" t="s">
        <v>7</v>
      </c>
    </row>
    <row r="152" spans="1:8" x14ac:dyDescent="0.25">
      <c r="A152" t="s">
        <v>12</v>
      </c>
      <c r="B152" t="s">
        <v>1</v>
      </c>
      <c r="C152" t="s">
        <v>2</v>
      </c>
      <c r="D152" t="s">
        <v>3</v>
      </c>
      <c r="E152" t="s">
        <v>4</v>
      </c>
      <c r="F152" t="s">
        <v>5</v>
      </c>
      <c r="G152" t="s">
        <v>6</v>
      </c>
      <c r="H152" t="s">
        <v>7</v>
      </c>
    </row>
    <row r="153" spans="1:8" x14ac:dyDescent="0.25">
      <c r="A153" t="s">
        <v>12</v>
      </c>
      <c r="B153" t="s">
        <v>1</v>
      </c>
      <c r="C153" t="s">
        <v>2</v>
      </c>
      <c r="D153" t="s">
        <v>3</v>
      </c>
      <c r="E153" t="s">
        <v>4</v>
      </c>
      <c r="F153" t="s">
        <v>5</v>
      </c>
      <c r="G153" t="s">
        <v>6</v>
      </c>
      <c r="H153" t="s">
        <v>7</v>
      </c>
    </row>
    <row r="154" spans="1:8" x14ac:dyDescent="0.25">
      <c r="A154" t="s">
        <v>12</v>
      </c>
      <c r="B154" t="s">
        <v>1</v>
      </c>
      <c r="C154" t="s">
        <v>2</v>
      </c>
      <c r="D154" t="s">
        <v>3</v>
      </c>
      <c r="E154" t="s">
        <v>4</v>
      </c>
      <c r="F154" t="s">
        <v>5</v>
      </c>
      <c r="G154" t="s">
        <v>6</v>
      </c>
      <c r="H154" t="s">
        <v>7</v>
      </c>
    </row>
    <row r="155" spans="1:8" x14ac:dyDescent="0.25">
      <c r="A155" t="s">
        <v>12</v>
      </c>
      <c r="B155" t="s">
        <v>1</v>
      </c>
      <c r="C155" t="s">
        <v>2</v>
      </c>
      <c r="D155" t="s">
        <v>3</v>
      </c>
      <c r="E155" t="s">
        <v>4</v>
      </c>
      <c r="F155" t="s">
        <v>5</v>
      </c>
      <c r="G155" t="s">
        <v>6</v>
      </c>
      <c r="H155" t="s">
        <v>7</v>
      </c>
    </row>
    <row r="156" spans="1:8" x14ac:dyDescent="0.25">
      <c r="A156" t="s">
        <v>12</v>
      </c>
      <c r="B156" t="s">
        <v>1</v>
      </c>
      <c r="C156" t="s">
        <v>2</v>
      </c>
      <c r="D156" t="s">
        <v>3</v>
      </c>
      <c r="E156" t="s">
        <v>4</v>
      </c>
      <c r="F156" t="s">
        <v>5</v>
      </c>
      <c r="G156" t="s">
        <v>6</v>
      </c>
      <c r="H156" t="s">
        <v>7</v>
      </c>
    </row>
    <row r="157" spans="1:8" x14ac:dyDescent="0.25">
      <c r="A157" t="s">
        <v>12</v>
      </c>
      <c r="B157" t="s">
        <v>1</v>
      </c>
      <c r="C157" t="s">
        <v>2</v>
      </c>
      <c r="D157" t="s">
        <v>3</v>
      </c>
      <c r="E157" t="s">
        <v>4</v>
      </c>
      <c r="F157" t="s">
        <v>5</v>
      </c>
      <c r="G157" t="s">
        <v>6</v>
      </c>
      <c r="H157" t="s">
        <v>7</v>
      </c>
    </row>
    <row r="158" spans="1:8" x14ac:dyDescent="0.25">
      <c r="A158" t="s">
        <v>12</v>
      </c>
      <c r="B158" t="s">
        <v>1</v>
      </c>
      <c r="C158" t="s">
        <v>2</v>
      </c>
      <c r="D158" t="s">
        <v>3</v>
      </c>
      <c r="E158" t="s">
        <v>4</v>
      </c>
      <c r="F158" t="s">
        <v>5</v>
      </c>
      <c r="G158" t="s">
        <v>6</v>
      </c>
      <c r="H158" t="s">
        <v>7</v>
      </c>
    </row>
    <row r="159" spans="1:8" x14ac:dyDescent="0.25">
      <c r="A159" t="s">
        <v>12</v>
      </c>
      <c r="B159" t="s">
        <v>1</v>
      </c>
      <c r="C159" t="s">
        <v>2</v>
      </c>
      <c r="D159" t="s">
        <v>3</v>
      </c>
      <c r="E159" t="s">
        <v>4</v>
      </c>
      <c r="F159" t="s">
        <v>5</v>
      </c>
      <c r="G159" t="s">
        <v>6</v>
      </c>
      <c r="H159" t="s">
        <v>7</v>
      </c>
    </row>
    <row r="160" spans="1:8" x14ac:dyDescent="0.25">
      <c r="A160" t="s">
        <v>12</v>
      </c>
      <c r="B160" t="s">
        <v>1</v>
      </c>
      <c r="C160" t="s">
        <v>2</v>
      </c>
      <c r="D160" t="s">
        <v>3</v>
      </c>
      <c r="E160" t="s">
        <v>4</v>
      </c>
      <c r="F160" t="s">
        <v>5</v>
      </c>
      <c r="G160" t="s">
        <v>6</v>
      </c>
      <c r="H160" t="s">
        <v>7</v>
      </c>
    </row>
    <row r="161" spans="1:8" x14ac:dyDescent="0.25">
      <c r="A161" t="s">
        <v>12</v>
      </c>
      <c r="B161" t="s">
        <v>1</v>
      </c>
      <c r="C161" t="s">
        <v>2</v>
      </c>
      <c r="D161" t="s">
        <v>3</v>
      </c>
      <c r="E161" t="s">
        <v>4</v>
      </c>
      <c r="F161" t="s">
        <v>5</v>
      </c>
      <c r="G161" t="s">
        <v>6</v>
      </c>
      <c r="H161" t="s">
        <v>7</v>
      </c>
    </row>
    <row r="162" spans="1:8" x14ac:dyDescent="0.25">
      <c r="A162" t="s">
        <v>12</v>
      </c>
      <c r="B162" t="s">
        <v>1</v>
      </c>
      <c r="C162" t="s">
        <v>2</v>
      </c>
      <c r="D162" t="s">
        <v>3</v>
      </c>
      <c r="E162" t="s">
        <v>4</v>
      </c>
      <c r="F162" t="s">
        <v>5</v>
      </c>
      <c r="G162" t="s">
        <v>6</v>
      </c>
      <c r="H162" t="s">
        <v>7</v>
      </c>
    </row>
    <row r="163" spans="1:8" x14ac:dyDescent="0.25">
      <c r="A163" t="s">
        <v>12</v>
      </c>
      <c r="B163" t="s">
        <v>1</v>
      </c>
      <c r="C163" t="s">
        <v>2</v>
      </c>
      <c r="D163" t="s">
        <v>3</v>
      </c>
      <c r="E163" t="s">
        <v>4</v>
      </c>
      <c r="F163" t="s">
        <v>5</v>
      </c>
      <c r="G163" t="s">
        <v>6</v>
      </c>
      <c r="H163" t="s">
        <v>7</v>
      </c>
    </row>
    <row r="164" spans="1:8" x14ac:dyDescent="0.25">
      <c r="A164" t="s">
        <v>12</v>
      </c>
      <c r="B164" t="s">
        <v>1</v>
      </c>
      <c r="C164" t="s">
        <v>2</v>
      </c>
      <c r="D164" t="s">
        <v>3</v>
      </c>
      <c r="E164" t="s">
        <v>4</v>
      </c>
      <c r="F164" t="s">
        <v>5</v>
      </c>
      <c r="G164" t="s">
        <v>6</v>
      </c>
      <c r="H164" t="s">
        <v>7</v>
      </c>
    </row>
    <row r="165" spans="1:8" x14ac:dyDescent="0.25">
      <c r="A165" t="s">
        <v>12</v>
      </c>
      <c r="B165" t="s">
        <v>1</v>
      </c>
      <c r="C165" t="s">
        <v>2</v>
      </c>
      <c r="D165" t="s">
        <v>3</v>
      </c>
      <c r="E165" t="s">
        <v>4</v>
      </c>
      <c r="F165" t="s">
        <v>5</v>
      </c>
      <c r="G165" t="s">
        <v>6</v>
      </c>
      <c r="H165" t="s">
        <v>7</v>
      </c>
    </row>
    <row r="166" spans="1:8" x14ac:dyDescent="0.25">
      <c r="A166" t="s">
        <v>12</v>
      </c>
      <c r="B166" t="s">
        <v>1</v>
      </c>
      <c r="C166" t="s">
        <v>2</v>
      </c>
      <c r="D166" t="s">
        <v>3</v>
      </c>
      <c r="E166" t="s">
        <v>4</v>
      </c>
      <c r="F166" t="s">
        <v>5</v>
      </c>
      <c r="G166" t="s">
        <v>6</v>
      </c>
      <c r="H166" t="s">
        <v>7</v>
      </c>
    </row>
    <row r="167" spans="1:8" x14ac:dyDescent="0.25">
      <c r="A167" t="s">
        <v>12</v>
      </c>
      <c r="B167" t="s">
        <v>1</v>
      </c>
      <c r="C167" t="s">
        <v>2</v>
      </c>
      <c r="D167" t="s">
        <v>3</v>
      </c>
      <c r="E167" t="s">
        <v>4</v>
      </c>
      <c r="F167" t="s">
        <v>5</v>
      </c>
      <c r="G167" t="s">
        <v>6</v>
      </c>
      <c r="H167" t="s">
        <v>7</v>
      </c>
    </row>
    <row r="168" spans="1:8" x14ac:dyDescent="0.25">
      <c r="A168" t="s">
        <v>12</v>
      </c>
      <c r="B168" t="s">
        <v>1</v>
      </c>
      <c r="C168" t="s">
        <v>2</v>
      </c>
      <c r="D168" t="s">
        <v>3</v>
      </c>
      <c r="E168" t="s">
        <v>4</v>
      </c>
      <c r="F168" t="s">
        <v>5</v>
      </c>
      <c r="G168" t="s">
        <v>6</v>
      </c>
      <c r="H168" t="s">
        <v>7</v>
      </c>
    </row>
    <row r="169" spans="1:8" x14ac:dyDescent="0.25">
      <c r="A169" t="s">
        <v>12</v>
      </c>
      <c r="B169" t="s">
        <v>1</v>
      </c>
      <c r="C169" t="s">
        <v>2</v>
      </c>
      <c r="D169" t="s">
        <v>3</v>
      </c>
      <c r="E169" t="s">
        <v>4</v>
      </c>
      <c r="F169" t="s">
        <v>5</v>
      </c>
      <c r="G169" t="s">
        <v>6</v>
      </c>
      <c r="H169" t="s">
        <v>7</v>
      </c>
    </row>
    <row r="170" spans="1:8" x14ac:dyDescent="0.25">
      <c r="A170" t="s">
        <v>12</v>
      </c>
      <c r="B170" t="s">
        <v>1</v>
      </c>
      <c r="C170" t="s">
        <v>2</v>
      </c>
      <c r="D170" t="s">
        <v>3</v>
      </c>
      <c r="E170" t="s">
        <v>4</v>
      </c>
      <c r="F170" t="s">
        <v>5</v>
      </c>
      <c r="G170" t="s">
        <v>6</v>
      </c>
      <c r="H170" t="s">
        <v>7</v>
      </c>
    </row>
    <row r="171" spans="1:8" x14ac:dyDescent="0.25">
      <c r="A171" t="s">
        <v>12</v>
      </c>
      <c r="B171" t="s">
        <v>1</v>
      </c>
      <c r="C171" t="s">
        <v>2</v>
      </c>
      <c r="D171" t="s">
        <v>3</v>
      </c>
      <c r="E171" t="s">
        <v>4</v>
      </c>
      <c r="F171" t="s">
        <v>5</v>
      </c>
      <c r="G171" t="s">
        <v>6</v>
      </c>
      <c r="H171" t="s">
        <v>7</v>
      </c>
    </row>
    <row r="172" spans="1:8" x14ac:dyDescent="0.25">
      <c r="A172" t="s">
        <v>12</v>
      </c>
      <c r="B172" t="s">
        <v>1</v>
      </c>
      <c r="C172" t="s">
        <v>2</v>
      </c>
      <c r="D172" t="s">
        <v>3</v>
      </c>
      <c r="E172" t="s">
        <v>4</v>
      </c>
      <c r="F172" t="s">
        <v>5</v>
      </c>
      <c r="G172" t="s">
        <v>6</v>
      </c>
      <c r="H172" t="s">
        <v>7</v>
      </c>
    </row>
    <row r="173" spans="1:8" x14ac:dyDescent="0.25">
      <c r="A173" t="s">
        <v>12</v>
      </c>
      <c r="B173" t="s">
        <v>1</v>
      </c>
      <c r="C173" t="s">
        <v>2</v>
      </c>
      <c r="D173" t="s">
        <v>3</v>
      </c>
      <c r="E173" t="s">
        <v>4</v>
      </c>
      <c r="F173" t="s">
        <v>5</v>
      </c>
      <c r="G173" t="s">
        <v>6</v>
      </c>
      <c r="H173" t="s">
        <v>7</v>
      </c>
    </row>
    <row r="174" spans="1:8" x14ac:dyDescent="0.25">
      <c r="A174" t="s">
        <v>12</v>
      </c>
      <c r="B174" t="s">
        <v>1</v>
      </c>
      <c r="C174" t="s">
        <v>2</v>
      </c>
      <c r="D174" t="s">
        <v>3</v>
      </c>
      <c r="E174" t="s">
        <v>4</v>
      </c>
      <c r="F174" t="s">
        <v>5</v>
      </c>
      <c r="G174" t="s">
        <v>6</v>
      </c>
      <c r="H174" t="s">
        <v>7</v>
      </c>
    </row>
    <row r="175" spans="1:8" x14ac:dyDescent="0.25">
      <c r="A175" t="s">
        <v>12</v>
      </c>
      <c r="B175" t="s">
        <v>1</v>
      </c>
      <c r="C175" t="s">
        <v>2</v>
      </c>
      <c r="D175" t="s">
        <v>3</v>
      </c>
      <c r="E175" t="s">
        <v>4</v>
      </c>
      <c r="F175" t="s">
        <v>5</v>
      </c>
      <c r="G175" t="s">
        <v>6</v>
      </c>
      <c r="H175" t="s">
        <v>7</v>
      </c>
    </row>
    <row r="176" spans="1:8" x14ac:dyDescent="0.25">
      <c r="A176" t="s">
        <v>12</v>
      </c>
      <c r="B176" t="s">
        <v>1</v>
      </c>
      <c r="C176" t="s">
        <v>2</v>
      </c>
      <c r="D176" t="s">
        <v>3</v>
      </c>
      <c r="E176" t="s">
        <v>4</v>
      </c>
      <c r="F176" t="s">
        <v>5</v>
      </c>
      <c r="G176" t="s">
        <v>6</v>
      </c>
      <c r="H176" t="s">
        <v>7</v>
      </c>
    </row>
    <row r="177" spans="1:8" x14ac:dyDescent="0.25">
      <c r="A177" t="s">
        <v>12</v>
      </c>
      <c r="B177" t="s">
        <v>1</v>
      </c>
      <c r="C177" t="s">
        <v>2</v>
      </c>
      <c r="D177" t="s">
        <v>3</v>
      </c>
      <c r="E177" t="s">
        <v>4</v>
      </c>
      <c r="F177" t="s">
        <v>5</v>
      </c>
      <c r="G177" t="s">
        <v>6</v>
      </c>
      <c r="H177" t="s">
        <v>7</v>
      </c>
    </row>
    <row r="178" spans="1:8" x14ac:dyDescent="0.25">
      <c r="A178" t="s">
        <v>12</v>
      </c>
      <c r="B178" t="s">
        <v>1</v>
      </c>
      <c r="C178" t="s">
        <v>2</v>
      </c>
      <c r="D178" t="s">
        <v>3</v>
      </c>
      <c r="E178" t="s">
        <v>4</v>
      </c>
      <c r="F178" t="s">
        <v>5</v>
      </c>
      <c r="G178" t="s">
        <v>6</v>
      </c>
      <c r="H178" t="s">
        <v>7</v>
      </c>
    </row>
    <row r="179" spans="1:8" x14ac:dyDescent="0.25">
      <c r="A179" t="s">
        <v>12</v>
      </c>
      <c r="B179" t="s">
        <v>1</v>
      </c>
      <c r="C179" t="s">
        <v>2</v>
      </c>
      <c r="D179" t="s">
        <v>3</v>
      </c>
      <c r="E179" t="s">
        <v>4</v>
      </c>
      <c r="F179" t="s">
        <v>5</v>
      </c>
      <c r="G179" t="s">
        <v>6</v>
      </c>
      <c r="H179" t="s">
        <v>7</v>
      </c>
    </row>
    <row r="180" spans="1:8" x14ac:dyDescent="0.25">
      <c r="A180" t="s">
        <v>12</v>
      </c>
      <c r="B180" t="s">
        <v>1</v>
      </c>
      <c r="C180" t="s">
        <v>2</v>
      </c>
      <c r="D180" t="s">
        <v>3</v>
      </c>
      <c r="E180" t="s">
        <v>4</v>
      </c>
      <c r="F180" t="s">
        <v>5</v>
      </c>
      <c r="G180" t="s">
        <v>6</v>
      </c>
      <c r="H180" t="s">
        <v>7</v>
      </c>
    </row>
    <row r="181" spans="1:8" x14ac:dyDescent="0.25">
      <c r="A181" t="s">
        <v>12</v>
      </c>
      <c r="B181" t="s">
        <v>1</v>
      </c>
      <c r="C181" t="s">
        <v>2</v>
      </c>
      <c r="D181" t="s">
        <v>3</v>
      </c>
      <c r="E181" t="s">
        <v>4</v>
      </c>
      <c r="F181" t="s">
        <v>5</v>
      </c>
      <c r="G181" t="s">
        <v>6</v>
      </c>
      <c r="H181" t="s">
        <v>7</v>
      </c>
    </row>
    <row r="182" spans="1:8" x14ac:dyDescent="0.25">
      <c r="A182" t="s">
        <v>12</v>
      </c>
      <c r="B182" t="s">
        <v>1</v>
      </c>
      <c r="C182" t="s">
        <v>2</v>
      </c>
      <c r="D182" t="s">
        <v>3</v>
      </c>
      <c r="E182" t="s">
        <v>4</v>
      </c>
      <c r="F182" t="s">
        <v>5</v>
      </c>
      <c r="G182" t="s">
        <v>6</v>
      </c>
      <c r="H182" t="s">
        <v>7</v>
      </c>
    </row>
    <row r="183" spans="1:8" x14ac:dyDescent="0.25">
      <c r="A183" t="s">
        <v>12</v>
      </c>
      <c r="B183" t="s">
        <v>1</v>
      </c>
      <c r="C183" t="s">
        <v>2</v>
      </c>
      <c r="D183" t="s">
        <v>3</v>
      </c>
      <c r="E183" t="s">
        <v>4</v>
      </c>
      <c r="F183" t="s">
        <v>5</v>
      </c>
      <c r="G183" t="s">
        <v>6</v>
      </c>
      <c r="H183" t="s">
        <v>7</v>
      </c>
    </row>
    <row r="184" spans="1:8" x14ac:dyDescent="0.25">
      <c r="A184" t="s">
        <v>12</v>
      </c>
      <c r="B184" t="s">
        <v>1</v>
      </c>
      <c r="C184" t="s">
        <v>2</v>
      </c>
      <c r="D184" t="s">
        <v>3</v>
      </c>
      <c r="E184" t="s">
        <v>4</v>
      </c>
      <c r="F184" t="s">
        <v>5</v>
      </c>
      <c r="G184" t="s">
        <v>6</v>
      </c>
      <c r="H184" t="s">
        <v>7</v>
      </c>
    </row>
    <row r="185" spans="1:8" x14ac:dyDescent="0.25">
      <c r="A185" t="s">
        <v>12</v>
      </c>
      <c r="B185" t="s">
        <v>1</v>
      </c>
      <c r="C185" t="s">
        <v>2</v>
      </c>
      <c r="D185" t="s">
        <v>3</v>
      </c>
      <c r="E185" t="s">
        <v>4</v>
      </c>
      <c r="F185" t="s">
        <v>5</v>
      </c>
      <c r="G185" t="s">
        <v>6</v>
      </c>
      <c r="H185" t="s">
        <v>7</v>
      </c>
    </row>
    <row r="186" spans="1:8" x14ac:dyDescent="0.25">
      <c r="A186" t="s">
        <v>12</v>
      </c>
      <c r="B186" t="s">
        <v>1</v>
      </c>
      <c r="C186" t="s">
        <v>2</v>
      </c>
      <c r="D186" t="s">
        <v>3</v>
      </c>
      <c r="E186" t="s">
        <v>4</v>
      </c>
      <c r="F186" t="s">
        <v>5</v>
      </c>
      <c r="G186" t="s">
        <v>6</v>
      </c>
      <c r="H186" t="s">
        <v>7</v>
      </c>
    </row>
    <row r="187" spans="1:8" x14ac:dyDescent="0.25">
      <c r="A187" t="s">
        <v>12</v>
      </c>
      <c r="B187" t="s">
        <v>1</v>
      </c>
      <c r="C187" t="s">
        <v>2</v>
      </c>
      <c r="D187" t="s">
        <v>3</v>
      </c>
      <c r="E187" t="s">
        <v>4</v>
      </c>
      <c r="F187" t="s">
        <v>5</v>
      </c>
      <c r="G187" t="s">
        <v>6</v>
      </c>
      <c r="H187" t="s">
        <v>7</v>
      </c>
    </row>
    <row r="188" spans="1:8" x14ac:dyDescent="0.25">
      <c r="A188" t="s">
        <v>12</v>
      </c>
      <c r="B188" t="s">
        <v>1</v>
      </c>
      <c r="C188" t="s">
        <v>2</v>
      </c>
      <c r="D188" t="s">
        <v>3</v>
      </c>
      <c r="E188" t="s">
        <v>4</v>
      </c>
      <c r="F188" t="s">
        <v>5</v>
      </c>
      <c r="G188" t="s">
        <v>6</v>
      </c>
      <c r="H188" t="s">
        <v>7</v>
      </c>
    </row>
    <row r="189" spans="1:8" x14ac:dyDescent="0.25">
      <c r="A189" t="s">
        <v>12</v>
      </c>
      <c r="B189" t="s">
        <v>1</v>
      </c>
      <c r="C189" t="s">
        <v>2</v>
      </c>
      <c r="D189" t="s">
        <v>3</v>
      </c>
      <c r="E189" t="s">
        <v>4</v>
      </c>
      <c r="F189" t="s">
        <v>5</v>
      </c>
      <c r="G189" t="s">
        <v>6</v>
      </c>
      <c r="H189" t="s">
        <v>7</v>
      </c>
    </row>
    <row r="190" spans="1:8" x14ac:dyDescent="0.25">
      <c r="A190" t="s">
        <v>12</v>
      </c>
      <c r="B190" t="s">
        <v>1</v>
      </c>
      <c r="C190" t="s">
        <v>2</v>
      </c>
      <c r="D190" t="s">
        <v>3</v>
      </c>
      <c r="E190" t="s">
        <v>4</v>
      </c>
      <c r="F190" t="s">
        <v>5</v>
      </c>
      <c r="G190" t="s">
        <v>6</v>
      </c>
      <c r="H190" t="s">
        <v>7</v>
      </c>
    </row>
    <row r="191" spans="1:8" x14ac:dyDescent="0.25">
      <c r="A191" t="s">
        <v>12</v>
      </c>
      <c r="B191" t="s">
        <v>1</v>
      </c>
      <c r="C191" t="s">
        <v>2</v>
      </c>
      <c r="D191" t="s">
        <v>3</v>
      </c>
      <c r="E191" t="s">
        <v>4</v>
      </c>
      <c r="F191" t="s">
        <v>5</v>
      </c>
      <c r="G191" t="s">
        <v>6</v>
      </c>
      <c r="H191" t="s">
        <v>7</v>
      </c>
    </row>
    <row r="192" spans="1:8" x14ac:dyDescent="0.25">
      <c r="A192" t="s">
        <v>12</v>
      </c>
      <c r="B192" t="s">
        <v>1</v>
      </c>
      <c r="C192" t="s">
        <v>2</v>
      </c>
      <c r="D192" t="s">
        <v>3</v>
      </c>
      <c r="E192" t="s">
        <v>4</v>
      </c>
      <c r="F192" t="s">
        <v>5</v>
      </c>
      <c r="G192" t="s">
        <v>6</v>
      </c>
      <c r="H192" t="s">
        <v>7</v>
      </c>
    </row>
    <row r="193" spans="1:8" x14ac:dyDescent="0.25">
      <c r="A193" t="s">
        <v>12</v>
      </c>
      <c r="B193" t="s">
        <v>1</v>
      </c>
      <c r="C193" t="s">
        <v>2</v>
      </c>
      <c r="D193" t="s">
        <v>3</v>
      </c>
      <c r="E193" t="s">
        <v>4</v>
      </c>
      <c r="F193" t="s">
        <v>5</v>
      </c>
      <c r="G193" t="s">
        <v>6</v>
      </c>
      <c r="H193" t="s">
        <v>7</v>
      </c>
    </row>
    <row r="194" spans="1:8" x14ac:dyDescent="0.25">
      <c r="A194" t="s">
        <v>12</v>
      </c>
      <c r="B194" t="s">
        <v>1</v>
      </c>
      <c r="C194" t="s">
        <v>2</v>
      </c>
      <c r="D194" t="s">
        <v>3</v>
      </c>
      <c r="E194" t="s">
        <v>4</v>
      </c>
      <c r="F194" t="s">
        <v>5</v>
      </c>
      <c r="G194" t="s">
        <v>6</v>
      </c>
      <c r="H194" t="s">
        <v>7</v>
      </c>
    </row>
    <row r="195" spans="1:8" x14ac:dyDescent="0.25">
      <c r="A195" t="s">
        <v>12</v>
      </c>
      <c r="B195" t="s">
        <v>1</v>
      </c>
      <c r="C195" t="s">
        <v>2</v>
      </c>
      <c r="D195" t="s">
        <v>3</v>
      </c>
      <c r="E195" t="s">
        <v>4</v>
      </c>
      <c r="F195" t="s">
        <v>5</v>
      </c>
      <c r="G195" t="s">
        <v>6</v>
      </c>
      <c r="H195" t="s">
        <v>7</v>
      </c>
    </row>
    <row r="196" spans="1:8" x14ac:dyDescent="0.25">
      <c r="A196" t="s">
        <v>12</v>
      </c>
      <c r="B196" t="s">
        <v>1</v>
      </c>
      <c r="C196" t="s">
        <v>2</v>
      </c>
      <c r="D196" t="s">
        <v>3</v>
      </c>
      <c r="E196" t="s">
        <v>4</v>
      </c>
      <c r="F196" t="s">
        <v>5</v>
      </c>
      <c r="G196" t="s">
        <v>6</v>
      </c>
      <c r="H196" t="s">
        <v>7</v>
      </c>
    </row>
    <row r="197" spans="1:8" x14ac:dyDescent="0.25">
      <c r="A197" t="s">
        <v>12</v>
      </c>
      <c r="B197" t="s">
        <v>1</v>
      </c>
      <c r="C197" t="s">
        <v>2</v>
      </c>
      <c r="D197" t="s">
        <v>3</v>
      </c>
      <c r="E197" t="s">
        <v>4</v>
      </c>
      <c r="F197" t="s">
        <v>5</v>
      </c>
      <c r="G197" t="s">
        <v>6</v>
      </c>
      <c r="H197" t="s">
        <v>7</v>
      </c>
    </row>
    <row r="198" spans="1:8" x14ac:dyDescent="0.25">
      <c r="A198" t="s">
        <v>12</v>
      </c>
      <c r="B198" t="s">
        <v>1</v>
      </c>
      <c r="C198" t="s">
        <v>2</v>
      </c>
      <c r="D198" t="s">
        <v>3</v>
      </c>
      <c r="E198" t="s">
        <v>4</v>
      </c>
      <c r="F198" t="s">
        <v>5</v>
      </c>
      <c r="G198" t="s">
        <v>6</v>
      </c>
      <c r="H198" t="s">
        <v>7</v>
      </c>
    </row>
    <row r="199" spans="1:8" x14ac:dyDescent="0.25">
      <c r="A199" t="s">
        <v>12</v>
      </c>
      <c r="B199" t="s">
        <v>1</v>
      </c>
      <c r="C199" t="s">
        <v>2</v>
      </c>
      <c r="D199" t="s">
        <v>3</v>
      </c>
      <c r="E199" t="s">
        <v>4</v>
      </c>
      <c r="F199" t="s">
        <v>5</v>
      </c>
      <c r="G199" t="s">
        <v>6</v>
      </c>
      <c r="H199" t="s">
        <v>7</v>
      </c>
    </row>
    <row r="200" spans="1:8" x14ac:dyDescent="0.25">
      <c r="A200" t="s">
        <v>12</v>
      </c>
      <c r="B200" t="s">
        <v>1</v>
      </c>
      <c r="C200" t="s">
        <v>2</v>
      </c>
      <c r="D200" t="s">
        <v>3</v>
      </c>
      <c r="E200" t="s">
        <v>4</v>
      </c>
      <c r="F200" t="s">
        <v>5</v>
      </c>
      <c r="G200" t="s">
        <v>6</v>
      </c>
      <c r="H200" t="s">
        <v>7</v>
      </c>
    </row>
    <row r="201" spans="1:8" x14ac:dyDescent="0.25">
      <c r="A201" t="s">
        <v>12</v>
      </c>
      <c r="B201" t="s">
        <v>1</v>
      </c>
      <c r="C201" t="s">
        <v>2</v>
      </c>
      <c r="D201" t="s">
        <v>3</v>
      </c>
      <c r="E201" t="s">
        <v>4</v>
      </c>
      <c r="F201" t="s">
        <v>5</v>
      </c>
      <c r="G201" t="s">
        <v>6</v>
      </c>
      <c r="H201" t="s">
        <v>7</v>
      </c>
    </row>
    <row r="202" spans="1:8" x14ac:dyDescent="0.25">
      <c r="A202" t="s">
        <v>12</v>
      </c>
      <c r="B202" t="s">
        <v>1</v>
      </c>
      <c r="C202" t="s">
        <v>2</v>
      </c>
      <c r="D202" t="s">
        <v>3</v>
      </c>
      <c r="E202" t="s">
        <v>4</v>
      </c>
      <c r="F202" t="s">
        <v>5</v>
      </c>
      <c r="G202" t="s">
        <v>6</v>
      </c>
      <c r="H202" t="s">
        <v>7</v>
      </c>
    </row>
    <row r="203" spans="1:8" x14ac:dyDescent="0.25">
      <c r="A203" t="s">
        <v>12</v>
      </c>
      <c r="B203" t="s">
        <v>1</v>
      </c>
      <c r="C203" t="s">
        <v>2</v>
      </c>
      <c r="D203" t="s">
        <v>3</v>
      </c>
      <c r="E203" t="s">
        <v>4</v>
      </c>
      <c r="F203" t="s">
        <v>5</v>
      </c>
      <c r="G203" t="s">
        <v>6</v>
      </c>
      <c r="H203" t="s">
        <v>7</v>
      </c>
    </row>
    <row r="204" spans="1:8" x14ac:dyDescent="0.25">
      <c r="A204" t="s">
        <v>12</v>
      </c>
      <c r="B204" t="s">
        <v>1</v>
      </c>
      <c r="C204" t="s">
        <v>2</v>
      </c>
      <c r="D204" t="s">
        <v>3</v>
      </c>
      <c r="E204" t="s">
        <v>4</v>
      </c>
      <c r="F204" t="s">
        <v>5</v>
      </c>
      <c r="G204" t="s">
        <v>6</v>
      </c>
      <c r="H204" t="s">
        <v>7</v>
      </c>
    </row>
    <row r="205" spans="1:8" x14ac:dyDescent="0.25">
      <c r="A205" t="s">
        <v>12</v>
      </c>
      <c r="B205" t="s">
        <v>1</v>
      </c>
      <c r="C205" t="s">
        <v>2</v>
      </c>
      <c r="D205" t="s">
        <v>3</v>
      </c>
      <c r="E205" t="s">
        <v>4</v>
      </c>
      <c r="F205" t="s">
        <v>5</v>
      </c>
      <c r="G205" t="s">
        <v>6</v>
      </c>
      <c r="H205" t="s">
        <v>7</v>
      </c>
    </row>
    <row r="206" spans="1:8" x14ac:dyDescent="0.25">
      <c r="A206" t="s">
        <v>12</v>
      </c>
      <c r="B206" t="s">
        <v>1</v>
      </c>
      <c r="C206" t="s">
        <v>2</v>
      </c>
      <c r="D206" t="s">
        <v>3</v>
      </c>
      <c r="E206" t="s">
        <v>4</v>
      </c>
      <c r="F206" t="s">
        <v>5</v>
      </c>
      <c r="G206" t="s">
        <v>6</v>
      </c>
      <c r="H206" t="s">
        <v>7</v>
      </c>
    </row>
    <row r="207" spans="1:8" x14ac:dyDescent="0.25">
      <c r="A207" t="s">
        <v>12</v>
      </c>
      <c r="B207" t="s">
        <v>1</v>
      </c>
      <c r="C207" t="s">
        <v>2</v>
      </c>
      <c r="D207" t="s">
        <v>3</v>
      </c>
      <c r="E207" t="s">
        <v>4</v>
      </c>
      <c r="F207" t="s">
        <v>5</v>
      </c>
      <c r="G207" t="s">
        <v>6</v>
      </c>
      <c r="H207" t="s">
        <v>7</v>
      </c>
    </row>
    <row r="208" spans="1:8" x14ac:dyDescent="0.25">
      <c r="A208" t="s">
        <v>12</v>
      </c>
      <c r="B208" t="s">
        <v>1</v>
      </c>
      <c r="C208" t="s">
        <v>2</v>
      </c>
      <c r="D208" t="s">
        <v>3</v>
      </c>
      <c r="E208" t="s">
        <v>4</v>
      </c>
      <c r="F208" t="s">
        <v>5</v>
      </c>
      <c r="G208" t="s">
        <v>6</v>
      </c>
      <c r="H208" t="s">
        <v>7</v>
      </c>
    </row>
    <row r="209" spans="1:8" x14ac:dyDescent="0.25">
      <c r="A209" t="s">
        <v>12</v>
      </c>
      <c r="B209" t="s">
        <v>1</v>
      </c>
      <c r="C209" t="s">
        <v>2</v>
      </c>
      <c r="D209" t="s">
        <v>3</v>
      </c>
      <c r="E209" t="s">
        <v>4</v>
      </c>
      <c r="F209" t="s">
        <v>5</v>
      </c>
      <c r="G209" t="s">
        <v>6</v>
      </c>
      <c r="H209" t="s">
        <v>7</v>
      </c>
    </row>
    <row r="210" spans="1:8" x14ac:dyDescent="0.25">
      <c r="A210" t="s">
        <v>12</v>
      </c>
      <c r="B210" t="s">
        <v>1</v>
      </c>
      <c r="C210" t="s">
        <v>2</v>
      </c>
      <c r="D210" t="s">
        <v>3</v>
      </c>
      <c r="E210" t="s">
        <v>4</v>
      </c>
      <c r="F210" t="s">
        <v>5</v>
      </c>
      <c r="G210" t="s">
        <v>6</v>
      </c>
      <c r="H210" t="s">
        <v>7</v>
      </c>
    </row>
    <row r="211" spans="1:8" x14ac:dyDescent="0.25">
      <c r="A211" t="s">
        <v>12</v>
      </c>
      <c r="B211" t="s">
        <v>1</v>
      </c>
      <c r="C211" t="s">
        <v>2</v>
      </c>
      <c r="D211" t="s">
        <v>3</v>
      </c>
      <c r="E211" t="s">
        <v>4</v>
      </c>
      <c r="F211" t="s">
        <v>5</v>
      </c>
      <c r="G211" t="s">
        <v>6</v>
      </c>
      <c r="H211" t="s">
        <v>7</v>
      </c>
    </row>
    <row r="212" spans="1:8" x14ac:dyDescent="0.25">
      <c r="A212" t="s">
        <v>12</v>
      </c>
      <c r="B212" t="s">
        <v>1</v>
      </c>
      <c r="C212" t="s">
        <v>2</v>
      </c>
      <c r="D212" t="s">
        <v>3</v>
      </c>
      <c r="E212" t="s">
        <v>4</v>
      </c>
      <c r="F212" t="s">
        <v>5</v>
      </c>
      <c r="G212" t="s">
        <v>6</v>
      </c>
      <c r="H212" t="s">
        <v>7</v>
      </c>
    </row>
    <row r="213" spans="1:8" x14ac:dyDescent="0.25">
      <c r="A213" t="s">
        <v>12</v>
      </c>
      <c r="B213" t="s">
        <v>1</v>
      </c>
      <c r="C213" t="s">
        <v>2</v>
      </c>
      <c r="D213" t="s">
        <v>3</v>
      </c>
      <c r="E213" t="s">
        <v>4</v>
      </c>
      <c r="F213" t="s">
        <v>5</v>
      </c>
      <c r="G213" t="s">
        <v>6</v>
      </c>
      <c r="H213" t="s">
        <v>7</v>
      </c>
    </row>
    <row r="214" spans="1:8" x14ac:dyDescent="0.25">
      <c r="A214" t="s">
        <v>12</v>
      </c>
      <c r="B214" t="s">
        <v>1</v>
      </c>
      <c r="C214" t="s">
        <v>2</v>
      </c>
      <c r="D214" t="s">
        <v>3</v>
      </c>
      <c r="E214" t="s">
        <v>4</v>
      </c>
      <c r="F214" t="s">
        <v>5</v>
      </c>
      <c r="G214" t="s">
        <v>6</v>
      </c>
      <c r="H214" t="s">
        <v>7</v>
      </c>
    </row>
    <row r="215" spans="1:8" x14ac:dyDescent="0.25">
      <c r="A215" t="s">
        <v>12</v>
      </c>
      <c r="B215" t="s">
        <v>1</v>
      </c>
      <c r="C215" t="s">
        <v>2</v>
      </c>
      <c r="D215" t="s">
        <v>3</v>
      </c>
      <c r="E215" t="s">
        <v>4</v>
      </c>
      <c r="F215" t="s">
        <v>5</v>
      </c>
      <c r="G215" t="s">
        <v>6</v>
      </c>
      <c r="H215" t="s">
        <v>7</v>
      </c>
    </row>
    <row r="216" spans="1:8" x14ac:dyDescent="0.25">
      <c r="A216" t="s">
        <v>12</v>
      </c>
      <c r="B216" t="s">
        <v>1</v>
      </c>
      <c r="C216" t="s">
        <v>2</v>
      </c>
      <c r="D216" t="s">
        <v>3</v>
      </c>
      <c r="E216" t="s">
        <v>4</v>
      </c>
      <c r="F216" t="s">
        <v>5</v>
      </c>
      <c r="G216" t="s">
        <v>6</v>
      </c>
      <c r="H216" t="s">
        <v>7</v>
      </c>
    </row>
    <row r="217" spans="1:8" x14ac:dyDescent="0.25">
      <c r="A217" t="s">
        <v>12</v>
      </c>
      <c r="B217" t="s">
        <v>1</v>
      </c>
      <c r="C217" t="s">
        <v>2</v>
      </c>
      <c r="D217" t="s">
        <v>3</v>
      </c>
      <c r="E217" t="s">
        <v>4</v>
      </c>
      <c r="F217" t="s">
        <v>5</v>
      </c>
      <c r="G217" t="s">
        <v>6</v>
      </c>
      <c r="H217" t="s">
        <v>7</v>
      </c>
    </row>
    <row r="218" spans="1:8" x14ac:dyDescent="0.25">
      <c r="A218" t="s">
        <v>12</v>
      </c>
      <c r="B218" t="s">
        <v>1</v>
      </c>
      <c r="C218" t="s">
        <v>2</v>
      </c>
      <c r="D218" t="s">
        <v>3</v>
      </c>
      <c r="E218" t="s">
        <v>4</v>
      </c>
      <c r="F218" t="s">
        <v>5</v>
      </c>
      <c r="G218" t="s">
        <v>6</v>
      </c>
      <c r="H218" t="s">
        <v>7</v>
      </c>
    </row>
    <row r="219" spans="1:8" x14ac:dyDescent="0.25">
      <c r="A219" t="s">
        <v>12</v>
      </c>
      <c r="B219" t="s">
        <v>1</v>
      </c>
      <c r="C219" t="s">
        <v>2</v>
      </c>
      <c r="D219" t="s">
        <v>3</v>
      </c>
      <c r="E219" t="s">
        <v>4</v>
      </c>
      <c r="F219" t="s">
        <v>5</v>
      </c>
      <c r="G219" t="s">
        <v>6</v>
      </c>
      <c r="H219" t="s">
        <v>7</v>
      </c>
    </row>
    <row r="220" spans="1:8" x14ac:dyDescent="0.25">
      <c r="A220" t="s">
        <v>12</v>
      </c>
      <c r="B220" t="s">
        <v>1</v>
      </c>
      <c r="C220" t="s">
        <v>2</v>
      </c>
      <c r="D220" t="s">
        <v>3</v>
      </c>
      <c r="E220" t="s">
        <v>4</v>
      </c>
      <c r="F220" t="s">
        <v>5</v>
      </c>
      <c r="G220" t="s">
        <v>6</v>
      </c>
      <c r="H220" t="s">
        <v>7</v>
      </c>
    </row>
    <row r="221" spans="1:8" x14ac:dyDescent="0.25">
      <c r="A221" t="s">
        <v>12</v>
      </c>
      <c r="B221" t="s">
        <v>1</v>
      </c>
      <c r="C221" t="s">
        <v>2</v>
      </c>
      <c r="D221" t="s">
        <v>3</v>
      </c>
      <c r="E221" t="s">
        <v>4</v>
      </c>
      <c r="F221" t="s">
        <v>5</v>
      </c>
      <c r="G221" t="s">
        <v>6</v>
      </c>
      <c r="H221" t="s">
        <v>7</v>
      </c>
    </row>
    <row r="222" spans="1:8" x14ac:dyDescent="0.25">
      <c r="A222" t="s">
        <v>12</v>
      </c>
      <c r="B222" t="s">
        <v>1</v>
      </c>
      <c r="C222" t="s">
        <v>2</v>
      </c>
      <c r="D222" t="s">
        <v>3</v>
      </c>
      <c r="E222" t="s">
        <v>4</v>
      </c>
      <c r="F222" t="s">
        <v>5</v>
      </c>
      <c r="G222" t="s">
        <v>6</v>
      </c>
      <c r="H222" t="s">
        <v>7</v>
      </c>
    </row>
    <row r="223" spans="1:8" x14ac:dyDescent="0.25">
      <c r="A223" t="s">
        <v>12</v>
      </c>
      <c r="B223" t="s">
        <v>1</v>
      </c>
      <c r="C223" t="s">
        <v>2</v>
      </c>
      <c r="D223" t="s">
        <v>3</v>
      </c>
      <c r="E223" t="s">
        <v>4</v>
      </c>
      <c r="F223" t="s">
        <v>5</v>
      </c>
      <c r="G223" t="s">
        <v>6</v>
      </c>
      <c r="H223" t="s">
        <v>7</v>
      </c>
    </row>
    <row r="224" spans="1:8" x14ac:dyDescent="0.25">
      <c r="A224" t="s">
        <v>12</v>
      </c>
      <c r="B224" t="s">
        <v>1</v>
      </c>
      <c r="C224" t="s">
        <v>2</v>
      </c>
      <c r="D224" t="s">
        <v>3</v>
      </c>
      <c r="E224" t="s">
        <v>4</v>
      </c>
      <c r="F224" t="s">
        <v>5</v>
      </c>
      <c r="G224" t="s">
        <v>6</v>
      </c>
      <c r="H224" t="s">
        <v>7</v>
      </c>
    </row>
    <row r="225" spans="1:8" x14ac:dyDescent="0.25">
      <c r="A225" t="s">
        <v>12</v>
      </c>
      <c r="B225" t="s">
        <v>1</v>
      </c>
      <c r="C225" t="s">
        <v>2</v>
      </c>
      <c r="D225" t="s">
        <v>3</v>
      </c>
      <c r="E225" t="s">
        <v>4</v>
      </c>
      <c r="F225" t="s">
        <v>5</v>
      </c>
      <c r="G225" t="s">
        <v>6</v>
      </c>
      <c r="H225" t="s">
        <v>7</v>
      </c>
    </row>
    <row r="226" spans="1:8" x14ac:dyDescent="0.25">
      <c r="A226" t="s">
        <v>12</v>
      </c>
      <c r="B226" t="s">
        <v>1</v>
      </c>
      <c r="C226" t="s">
        <v>2</v>
      </c>
      <c r="D226" t="s">
        <v>3</v>
      </c>
      <c r="E226" t="s">
        <v>4</v>
      </c>
      <c r="F226" t="s">
        <v>5</v>
      </c>
      <c r="G226" t="s">
        <v>6</v>
      </c>
      <c r="H226" t="s">
        <v>7</v>
      </c>
    </row>
    <row r="227" spans="1:8" x14ac:dyDescent="0.25">
      <c r="A227" t="s">
        <v>12</v>
      </c>
      <c r="B227" t="s">
        <v>1</v>
      </c>
      <c r="C227" t="s">
        <v>2</v>
      </c>
      <c r="D227" t="s">
        <v>3</v>
      </c>
      <c r="E227" t="s">
        <v>4</v>
      </c>
      <c r="F227" t="s">
        <v>5</v>
      </c>
      <c r="G227" t="s">
        <v>6</v>
      </c>
      <c r="H227" t="s">
        <v>7</v>
      </c>
    </row>
    <row r="228" spans="1:8" x14ac:dyDescent="0.25">
      <c r="A228" t="s">
        <v>12</v>
      </c>
      <c r="B228" t="s">
        <v>1</v>
      </c>
      <c r="C228" t="s">
        <v>2</v>
      </c>
      <c r="D228" t="s">
        <v>3</v>
      </c>
      <c r="E228" t="s">
        <v>4</v>
      </c>
      <c r="F228" t="s">
        <v>5</v>
      </c>
      <c r="G228" t="s">
        <v>6</v>
      </c>
      <c r="H228" t="s">
        <v>7</v>
      </c>
    </row>
    <row r="229" spans="1:8" x14ac:dyDescent="0.25">
      <c r="A229" t="s">
        <v>12</v>
      </c>
      <c r="B229" t="s">
        <v>1</v>
      </c>
      <c r="C229" t="s">
        <v>2</v>
      </c>
      <c r="D229" t="s">
        <v>3</v>
      </c>
      <c r="E229" t="s">
        <v>4</v>
      </c>
      <c r="F229" t="s">
        <v>5</v>
      </c>
      <c r="G229" t="s">
        <v>6</v>
      </c>
      <c r="H229" t="s">
        <v>7</v>
      </c>
    </row>
    <row r="230" spans="1:8" x14ac:dyDescent="0.25">
      <c r="A230" t="s">
        <v>12</v>
      </c>
      <c r="B230" t="s">
        <v>1</v>
      </c>
      <c r="C230" t="s">
        <v>2</v>
      </c>
      <c r="D230" t="s">
        <v>3</v>
      </c>
      <c r="E230" t="s">
        <v>4</v>
      </c>
      <c r="F230" t="s">
        <v>5</v>
      </c>
      <c r="G230" t="s">
        <v>6</v>
      </c>
      <c r="H230" t="s">
        <v>7</v>
      </c>
    </row>
    <row r="231" spans="1:8" x14ac:dyDescent="0.25">
      <c r="A231" t="s">
        <v>12</v>
      </c>
      <c r="B231" t="s">
        <v>1</v>
      </c>
      <c r="C231" t="s">
        <v>2</v>
      </c>
      <c r="D231" t="s">
        <v>3</v>
      </c>
      <c r="E231" t="s">
        <v>4</v>
      </c>
      <c r="F231" t="s">
        <v>5</v>
      </c>
      <c r="G231" t="s">
        <v>6</v>
      </c>
      <c r="H231" t="s">
        <v>7</v>
      </c>
    </row>
    <row r="232" spans="1:8" x14ac:dyDescent="0.25">
      <c r="A232" t="s">
        <v>12</v>
      </c>
      <c r="B232" t="s">
        <v>1</v>
      </c>
      <c r="C232" t="s">
        <v>2</v>
      </c>
      <c r="D232" t="s">
        <v>3</v>
      </c>
      <c r="E232" t="s">
        <v>4</v>
      </c>
      <c r="F232" t="s">
        <v>5</v>
      </c>
      <c r="G232" t="s">
        <v>6</v>
      </c>
      <c r="H232" t="s">
        <v>7</v>
      </c>
    </row>
    <row r="233" spans="1:8" x14ac:dyDescent="0.25">
      <c r="A233" t="s">
        <v>12</v>
      </c>
      <c r="B233" t="s">
        <v>1</v>
      </c>
      <c r="C233" t="s">
        <v>2</v>
      </c>
      <c r="D233" t="s">
        <v>3</v>
      </c>
      <c r="E233" t="s">
        <v>4</v>
      </c>
      <c r="F233" t="s">
        <v>5</v>
      </c>
      <c r="G233" t="s">
        <v>6</v>
      </c>
      <c r="H233" t="s">
        <v>7</v>
      </c>
    </row>
    <row r="234" spans="1:8" x14ac:dyDescent="0.25">
      <c r="A234" t="s">
        <v>12</v>
      </c>
      <c r="B234" t="s">
        <v>1</v>
      </c>
      <c r="C234" t="s">
        <v>2</v>
      </c>
      <c r="D234" t="s">
        <v>3</v>
      </c>
      <c r="E234" t="s">
        <v>4</v>
      </c>
      <c r="F234" t="s">
        <v>5</v>
      </c>
      <c r="G234" t="s">
        <v>6</v>
      </c>
      <c r="H234" t="s">
        <v>7</v>
      </c>
    </row>
    <row r="235" spans="1:8" x14ac:dyDescent="0.25">
      <c r="A235" t="s">
        <v>12</v>
      </c>
      <c r="B235" t="s">
        <v>1</v>
      </c>
      <c r="C235" t="s">
        <v>2</v>
      </c>
      <c r="D235" t="s">
        <v>3</v>
      </c>
      <c r="E235" t="s">
        <v>4</v>
      </c>
      <c r="F235" t="s">
        <v>5</v>
      </c>
      <c r="G235" t="s">
        <v>6</v>
      </c>
      <c r="H235" t="s">
        <v>7</v>
      </c>
    </row>
    <row r="236" spans="1:8" x14ac:dyDescent="0.25">
      <c r="A236" t="s">
        <v>12</v>
      </c>
      <c r="B236" t="s">
        <v>1</v>
      </c>
      <c r="C236" t="s">
        <v>2</v>
      </c>
      <c r="D236" t="s">
        <v>3</v>
      </c>
      <c r="E236" t="s">
        <v>4</v>
      </c>
      <c r="F236" t="s">
        <v>5</v>
      </c>
      <c r="G236" t="s">
        <v>6</v>
      </c>
      <c r="H236" t="s">
        <v>7</v>
      </c>
    </row>
    <row r="237" spans="1:8" x14ac:dyDescent="0.25">
      <c r="A237" t="s">
        <v>12</v>
      </c>
      <c r="B237" t="s">
        <v>1</v>
      </c>
      <c r="C237" t="s">
        <v>2</v>
      </c>
      <c r="D237" t="s">
        <v>3</v>
      </c>
      <c r="E237" t="s">
        <v>4</v>
      </c>
      <c r="F237" t="s">
        <v>5</v>
      </c>
      <c r="G237" t="s">
        <v>6</v>
      </c>
      <c r="H237" t="s">
        <v>7</v>
      </c>
    </row>
    <row r="238" spans="1:8" x14ac:dyDescent="0.25">
      <c r="A238" t="s">
        <v>12</v>
      </c>
      <c r="B238" t="s">
        <v>1</v>
      </c>
      <c r="C238" t="s">
        <v>2</v>
      </c>
      <c r="D238" t="s">
        <v>3</v>
      </c>
      <c r="E238" t="s">
        <v>4</v>
      </c>
      <c r="F238" t="s">
        <v>5</v>
      </c>
      <c r="G238" t="s">
        <v>6</v>
      </c>
      <c r="H238" t="s">
        <v>7</v>
      </c>
    </row>
    <row r="239" spans="1:8" x14ac:dyDescent="0.25">
      <c r="A239" t="s">
        <v>12</v>
      </c>
      <c r="B239" t="s">
        <v>1</v>
      </c>
      <c r="C239" t="s">
        <v>2</v>
      </c>
      <c r="D239" t="s">
        <v>3</v>
      </c>
      <c r="E239" t="s">
        <v>4</v>
      </c>
      <c r="F239" t="s">
        <v>5</v>
      </c>
      <c r="G239" t="s">
        <v>6</v>
      </c>
      <c r="H239" t="s">
        <v>7</v>
      </c>
    </row>
    <row r="240" spans="1:8" x14ac:dyDescent="0.25">
      <c r="A240" t="s">
        <v>12</v>
      </c>
      <c r="B240" t="s">
        <v>1</v>
      </c>
      <c r="C240" t="s">
        <v>2</v>
      </c>
      <c r="D240" t="s">
        <v>3</v>
      </c>
      <c r="E240" t="s">
        <v>4</v>
      </c>
      <c r="F240" t="s">
        <v>5</v>
      </c>
      <c r="G240" t="s">
        <v>6</v>
      </c>
      <c r="H240" t="s">
        <v>7</v>
      </c>
    </row>
    <row r="241" spans="1:8" x14ac:dyDescent="0.25">
      <c r="A241" t="s">
        <v>12</v>
      </c>
      <c r="B241" t="s">
        <v>1</v>
      </c>
      <c r="C241" t="s">
        <v>2</v>
      </c>
      <c r="D241" t="s">
        <v>3</v>
      </c>
      <c r="E241" t="s">
        <v>4</v>
      </c>
      <c r="F241" t="s">
        <v>5</v>
      </c>
      <c r="G241" t="s">
        <v>6</v>
      </c>
      <c r="H241" t="s">
        <v>7</v>
      </c>
    </row>
    <row r="242" spans="1:8" x14ac:dyDescent="0.25">
      <c r="A242" t="s">
        <v>12</v>
      </c>
      <c r="B242" t="s">
        <v>1</v>
      </c>
      <c r="C242" t="s">
        <v>2</v>
      </c>
      <c r="D242" t="s">
        <v>3</v>
      </c>
      <c r="E242" t="s">
        <v>4</v>
      </c>
      <c r="F242" t="s">
        <v>5</v>
      </c>
      <c r="G242" t="s">
        <v>6</v>
      </c>
      <c r="H242" t="s">
        <v>7</v>
      </c>
    </row>
    <row r="243" spans="1:8" x14ac:dyDescent="0.25">
      <c r="A243" t="s">
        <v>12</v>
      </c>
      <c r="B243" t="s">
        <v>1</v>
      </c>
      <c r="C243" t="s">
        <v>2</v>
      </c>
      <c r="D243" t="s">
        <v>3</v>
      </c>
      <c r="E243" t="s">
        <v>4</v>
      </c>
      <c r="F243" t="s">
        <v>5</v>
      </c>
      <c r="G243" t="s">
        <v>6</v>
      </c>
      <c r="H243" t="s">
        <v>7</v>
      </c>
    </row>
    <row r="244" spans="1:8" x14ac:dyDescent="0.25">
      <c r="A244" t="s">
        <v>12</v>
      </c>
      <c r="B244" t="s">
        <v>1</v>
      </c>
      <c r="C244" t="s">
        <v>2</v>
      </c>
      <c r="D244" t="s">
        <v>3</v>
      </c>
      <c r="E244" t="s">
        <v>4</v>
      </c>
      <c r="F244" t="s">
        <v>5</v>
      </c>
      <c r="G244" t="s">
        <v>6</v>
      </c>
      <c r="H244" t="s">
        <v>7</v>
      </c>
    </row>
    <row r="245" spans="1:8" x14ac:dyDescent="0.25">
      <c r="A245" t="s">
        <v>12</v>
      </c>
      <c r="B245" t="s">
        <v>1</v>
      </c>
      <c r="C245" t="s">
        <v>2</v>
      </c>
      <c r="D245" t="s">
        <v>3</v>
      </c>
      <c r="E245" t="s">
        <v>4</v>
      </c>
      <c r="F245" t="s">
        <v>5</v>
      </c>
      <c r="G245" t="s">
        <v>6</v>
      </c>
      <c r="H245" t="s">
        <v>7</v>
      </c>
    </row>
    <row r="246" spans="1:8" x14ac:dyDescent="0.25">
      <c r="A246" t="s">
        <v>12</v>
      </c>
      <c r="B246" t="s">
        <v>1</v>
      </c>
      <c r="C246" t="s">
        <v>2</v>
      </c>
      <c r="D246" t="s">
        <v>3</v>
      </c>
      <c r="E246" t="s">
        <v>4</v>
      </c>
      <c r="F246" t="s">
        <v>5</v>
      </c>
      <c r="G246" t="s">
        <v>6</v>
      </c>
      <c r="H246" t="s">
        <v>7</v>
      </c>
    </row>
    <row r="247" spans="1:8" x14ac:dyDescent="0.25">
      <c r="A247" t="s">
        <v>12</v>
      </c>
      <c r="B247" t="s">
        <v>1</v>
      </c>
      <c r="C247" t="s">
        <v>2</v>
      </c>
      <c r="D247" t="s">
        <v>3</v>
      </c>
      <c r="E247" t="s">
        <v>4</v>
      </c>
      <c r="F247" t="s">
        <v>5</v>
      </c>
      <c r="G247" t="s">
        <v>6</v>
      </c>
      <c r="H247" t="s">
        <v>7</v>
      </c>
    </row>
    <row r="248" spans="1:8" x14ac:dyDescent="0.25">
      <c r="A248" t="s">
        <v>12</v>
      </c>
      <c r="B248" t="s">
        <v>1</v>
      </c>
      <c r="C248" t="s">
        <v>2</v>
      </c>
      <c r="D248" t="s">
        <v>3</v>
      </c>
      <c r="E248" t="s">
        <v>4</v>
      </c>
      <c r="F248" t="s">
        <v>5</v>
      </c>
      <c r="G248" t="s">
        <v>6</v>
      </c>
      <c r="H248" t="s">
        <v>7</v>
      </c>
    </row>
    <row r="249" spans="1:8" x14ac:dyDescent="0.25">
      <c r="A249" t="s">
        <v>12</v>
      </c>
      <c r="B249" t="s">
        <v>1</v>
      </c>
      <c r="C249" t="s">
        <v>2</v>
      </c>
      <c r="D249" t="s">
        <v>3</v>
      </c>
      <c r="E249" t="s">
        <v>4</v>
      </c>
      <c r="F249" t="s">
        <v>5</v>
      </c>
      <c r="G249" t="s">
        <v>6</v>
      </c>
      <c r="H249" t="s">
        <v>7</v>
      </c>
    </row>
    <row r="250" spans="1:8" x14ac:dyDescent="0.25">
      <c r="A250" t="s">
        <v>12</v>
      </c>
      <c r="B250" t="s">
        <v>1</v>
      </c>
      <c r="C250" t="s">
        <v>2</v>
      </c>
      <c r="D250" t="s">
        <v>3</v>
      </c>
      <c r="E250" t="s">
        <v>4</v>
      </c>
      <c r="F250" t="s">
        <v>5</v>
      </c>
      <c r="G250" t="s">
        <v>6</v>
      </c>
      <c r="H250" t="s">
        <v>7</v>
      </c>
    </row>
    <row r="251" spans="1:8" x14ac:dyDescent="0.25">
      <c r="A251" t="s">
        <v>12</v>
      </c>
      <c r="B251" t="s">
        <v>1</v>
      </c>
      <c r="C251" t="s">
        <v>2</v>
      </c>
      <c r="D251" t="s">
        <v>3</v>
      </c>
      <c r="E251" t="s">
        <v>4</v>
      </c>
      <c r="F251" t="s">
        <v>5</v>
      </c>
      <c r="G251" t="s">
        <v>6</v>
      </c>
      <c r="H251" t="s">
        <v>7</v>
      </c>
    </row>
    <row r="252" spans="1:8" x14ac:dyDescent="0.25">
      <c r="A252" t="s">
        <v>12</v>
      </c>
      <c r="B252" t="s">
        <v>1</v>
      </c>
      <c r="C252" t="s">
        <v>2</v>
      </c>
      <c r="D252" t="s">
        <v>3</v>
      </c>
      <c r="E252" t="s">
        <v>4</v>
      </c>
      <c r="F252" t="s">
        <v>5</v>
      </c>
      <c r="G252" t="s">
        <v>6</v>
      </c>
      <c r="H252" t="s">
        <v>7</v>
      </c>
    </row>
    <row r="253" spans="1:8" x14ac:dyDescent="0.25">
      <c r="A253" t="s">
        <v>12</v>
      </c>
      <c r="B253" t="s">
        <v>1</v>
      </c>
      <c r="C253" t="s">
        <v>2</v>
      </c>
      <c r="D253" t="s">
        <v>3</v>
      </c>
      <c r="E253" t="s">
        <v>4</v>
      </c>
      <c r="F253" t="s">
        <v>5</v>
      </c>
      <c r="G253" t="s">
        <v>6</v>
      </c>
      <c r="H253" t="s">
        <v>7</v>
      </c>
    </row>
    <row r="254" spans="1:8" x14ac:dyDescent="0.25">
      <c r="A254" t="s">
        <v>12</v>
      </c>
      <c r="B254" t="s">
        <v>1</v>
      </c>
      <c r="C254" t="s">
        <v>2</v>
      </c>
      <c r="D254" t="s">
        <v>3</v>
      </c>
      <c r="E254" t="s">
        <v>4</v>
      </c>
      <c r="F254" t="s">
        <v>5</v>
      </c>
      <c r="G254" t="s">
        <v>6</v>
      </c>
      <c r="H254" t="s">
        <v>7</v>
      </c>
    </row>
    <row r="255" spans="1:8" x14ac:dyDescent="0.25">
      <c r="A255" t="s">
        <v>12</v>
      </c>
      <c r="B255" t="s">
        <v>1</v>
      </c>
      <c r="C255" t="s">
        <v>2</v>
      </c>
      <c r="D255" t="s">
        <v>3</v>
      </c>
      <c r="E255" t="s">
        <v>4</v>
      </c>
      <c r="F255" t="s">
        <v>5</v>
      </c>
      <c r="G255" t="s">
        <v>6</v>
      </c>
      <c r="H255" t="s">
        <v>7</v>
      </c>
    </row>
    <row r="256" spans="1:8" x14ac:dyDescent="0.25">
      <c r="A256" t="s">
        <v>12</v>
      </c>
      <c r="B256" t="s">
        <v>1</v>
      </c>
      <c r="C256" t="s">
        <v>2</v>
      </c>
      <c r="D256" t="s">
        <v>3</v>
      </c>
      <c r="E256" t="s">
        <v>4</v>
      </c>
      <c r="F256" t="s">
        <v>5</v>
      </c>
      <c r="G256" t="s">
        <v>6</v>
      </c>
      <c r="H256" t="s">
        <v>7</v>
      </c>
    </row>
    <row r="257" spans="1:8" x14ac:dyDescent="0.25">
      <c r="A257" t="s">
        <v>12</v>
      </c>
      <c r="B257" t="s">
        <v>1</v>
      </c>
      <c r="C257" t="s">
        <v>2</v>
      </c>
      <c r="D257" t="s">
        <v>3</v>
      </c>
      <c r="E257" t="s">
        <v>4</v>
      </c>
      <c r="F257" t="s">
        <v>5</v>
      </c>
      <c r="G257" t="s">
        <v>6</v>
      </c>
      <c r="H257" t="s">
        <v>7</v>
      </c>
    </row>
    <row r="258" spans="1:8" x14ac:dyDescent="0.25">
      <c r="A258" t="s">
        <v>12</v>
      </c>
      <c r="B258" t="s">
        <v>1</v>
      </c>
      <c r="C258" t="s">
        <v>2</v>
      </c>
      <c r="D258" t="s">
        <v>3</v>
      </c>
      <c r="E258" t="s">
        <v>4</v>
      </c>
      <c r="F258" t="s">
        <v>5</v>
      </c>
      <c r="G258" t="s">
        <v>6</v>
      </c>
      <c r="H258" t="s">
        <v>7</v>
      </c>
    </row>
    <row r="259" spans="1:8" x14ac:dyDescent="0.25">
      <c r="A259" t="s">
        <v>12</v>
      </c>
      <c r="B259" t="s">
        <v>1</v>
      </c>
      <c r="C259" t="s">
        <v>2</v>
      </c>
      <c r="D259" t="s">
        <v>3</v>
      </c>
      <c r="E259" t="s">
        <v>4</v>
      </c>
      <c r="F259" t="s">
        <v>5</v>
      </c>
      <c r="G259" t="s">
        <v>6</v>
      </c>
      <c r="H259" t="s">
        <v>7</v>
      </c>
    </row>
    <row r="260" spans="1:8" x14ac:dyDescent="0.25">
      <c r="A260" t="s">
        <v>12</v>
      </c>
      <c r="B260" t="s">
        <v>1</v>
      </c>
      <c r="C260" t="s">
        <v>2</v>
      </c>
      <c r="D260" t="s">
        <v>3</v>
      </c>
      <c r="E260" t="s">
        <v>4</v>
      </c>
      <c r="F260" t="s">
        <v>5</v>
      </c>
      <c r="G260" t="s">
        <v>6</v>
      </c>
      <c r="H260" t="s">
        <v>7</v>
      </c>
    </row>
    <row r="261" spans="1:8" x14ac:dyDescent="0.25">
      <c r="A261" t="s">
        <v>12</v>
      </c>
      <c r="B261" t="s">
        <v>1</v>
      </c>
      <c r="C261" t="s">
        <v>2</v>
      </c>
      <c r="D261" t="s">
        <v>3</v>
      </c>
      <c r="E261" t="s">
        <v>4</v>
      </c>
      <c r="F261" t="s">
        <v>5</v>
      </c>
      <c r="G261" t="s">
        <v>6</v>
      </c>
      <c r="H261" t="s">
        <v>7</v>
      </c>
    </row>
    <row r="262" spans="1:8" x14ac:dyDescent="0.25">
      <c r="A262" t="s">
        <v>12</v>
      </c>
      <c r="B262" t="s">
        <v>1</v>
      </c>
      <c r="C262" t="s">
        <v>2</v>
      </c>
      <c r="D262" t="s">
        <v>3</v>
      </c>
      <c r="E262" t="s">
        <v>4</v>
      </c>
      <c r="F262" t="s">
        <v>5</v>
      </c>
      <c r="G262" t="s">
        <v>6</v>
      </c>
      <c r="H262" t="s">
        <v>7</v>
      </c>
    </row>
    <row r="263" spans="1:8" x14ac:dyDescent="0.25">
      <c r="A263" t="s">
        <v>12</v>
      </c>
      <c r="B263" t="s">
        <v>1</v>
      </c>
      <c r="C263" t="s">
        <v>2</v>
      </c>
      <c r="D263" t="s">
        <v>3</v>
      </c>
      <c r="E263" t="s">
        <v>4</v>
      </c>
      <c r="F263" t="s">
        <v>5</v>
      </c>
      <c r="G263" t="s">
        <v>6</v>
      </c>
      <c r="H263" t="s">
        <v>7</v>
      </c>
    </row>
    <row r="264" spans="1:8" x14ac:dyDescent="0.25">
      <c r="A264" t="s">
        <v>12</v>
      </c>
      <c r="B264" t="s">
        <v>1</v>
      </c>
      <c r="C264" t="s">
        <v>2</v>
      </c>
      <c r="D264" t="s">
        <v>3</v>
      </c>
      <c r="E264" t="s">
        <v>4</v>
      </c>
      <c r="F264" t="s">
        <v>5</v>
      </c>
      <c r="G264" t="s">
        <v>6</v>
      </c>
      <c r="H264" t="s">
        <v>7</v>
      </c>
    </row>
    <row r="265" spans="1:8" x14ac:dyDescent="0.25">
      <c r="A265" t="s">
        <v>12</v>
      </c>
      <c r="B265" t="s">
        <v>1</v>
      </c>
      <c r="C265" t="s">
        <v>2</v>
      </c>
      <c r="D265" t="s">
        <v>3</v>
      </c>
      <c r="E265" t="s">
        <v>4</v>
      </c>
      <c r="F265" t="s">
        <v>5</v>
      </c>
      <c r="G265" t="s">
        <v>6</v>
      </c>
      <c r="H265" t="s">
        <v>7</v>
      </c>
    </row>
    <row r="266" spans="1:8" x14ac:dyDescent="0.25">
      <c r="A266" t="s">
        <v>12</v>
      </c>
      <c r="B266" t="s">
        <v>1</v>
      </c>
      <c r="C266" t="s">
        <v>2</v>
      </c>
      <c r="D266" t="s">
        <v>3</v>
      </c>
      <c r="E266" t="s">
        <v>4</v>
      </c>
      <c r="F266" t="s">
        <v>5</v>
      </c>
      <c r="G266" t="s">
        <v>6</v>
      </c>
      <c r="H266" t="s">
        <v>7</v>
      </c>
    </row>
    <row r="267" spans="1:8" x14ac:dyDescent="0.25">
      <c r="A267" t="s">
        <v>12</v>
      </c>
      <c r="B267" t="s">
        <v>1</v>
      </c>
      <c r="C267" t="s">
        <v>2</v>
      </c>
      <c r="D267" t="s">
        <v>3</v>
      </c>
      <c r="E267" t="s">
        <v>4</v>
      </c>
      <c r="F267" t="s">
        <v>5</v>
      </c>
      <c r="G267" t="s">
        <v>6</v>
      </c>
      <c r="H267" t="s">
        <v>7</v>
      </c>
    </row>
    <row r="268" spans="1:8" x14ac:dyDescent="0.25">
      <c r="A268" t="s">
        <v>12</v>
      </c>
      <c r="B268" t="s">
        <v>1</v>
      </c>
      <c r="C268" t="s">
        <v>2</v>
      </c>
      <c r="D268" t="s">
        <v>3</v>
      </c>
      <c r="E268" t="s">
        <v>4</v>
      </c>
      <c r="F268" t="s">
        <v>5</v>
      </c>
      <c r="G268" t="s">
        <v>6</v>
      </c>
      <c r="H268" t="s">
        <v>7</v>
      </c>
    </row>
    <row r="269" spans="1:8" x14ac:dyDescent="0.25">
      <c r="A269" t="s">
        <v>12</v>
      </c>
      <c r="B269" t="s">
        <v>1</v>
      </c>
      <c r="C269" t="s">
        <v>2</v>
      </c>
      <c r="D269" t="s">
        <v>3</v>
      </c>
      <c r="E269" t="s">
        <v>4</v>
      </c>
      <c r="F269" t="s">
        <v>5</v>
      </c>
      <c r="G269" t="s">
        <v>6</v>
      </c>
      <c r="H269" t="s">
        <v>7</v>
      </c>
    </row>
    <row r="270" spans="1:8" x14ac:dyDescent="0.25">
      <c r="A270" t="s">
        <v>12</v>
      </c>
      <c r="B270" t="s">
        <v>1</v>
      </c>
      <c r="C270" t="s">
        <v>2</v>
      </c>
      <c r="D270" t="s">
        <v>3</v>
      </c>
      <c r="E270" t="s">
        <v>4</v>
      </c>
      <c r="F270" t="s">
        <v>5</v>
      </c>
      <c r="G270" t="s">
        <v>6</v>
      </c>
      <c r="H270" t="s">
        <v>7</v>
      </c>
    </row>
    <row r="271" spans="1:8" x14ac:dyDescent="0.25">
      <c r="A271" t="s">
        <v>12</v>
      </c>
      <c r="B271" t="s">
        <v>1</v>
      </c>
      <c r="C271" t="s">
        <v>2</v>
      </c>
      <c r="D271" t="s">
        <v>3</v>
      </c>
      <c r="E271" t="s">
        <v>4</v>
      </c>
      <c r="F271" t="s">
        <v>5</v>
      </c>
      <c r="G271" t="s">
        <v>6</v>
      </c>
      <c r="H271" t="s">
        <v>7</v>
      </c>
    </row>
    <row r="272" spans="1:8" x14ac:dyDescent="0.25">
      <c r="A272" t="s">
        <v>12</v>
      </c>
      <c r="B272" t="s">
        <v>1</v>
      </c>
      <c r="C272" t="s">
        <v>2</v>
      </c>
      <c r="D272" t="s">
        <v>3</v>
      </c>
      <c r="E272" t="s">
        <v>4</v>
      </c>
      <c r="F272" t="s">
        <v>5</v>
      </c>
      <c r="G272" t="s">
        <v>6</v>
      </c>
      <c r="H272" t="s">
        <v>7</v>
      </c>
    </row>
    <row r="273" spans="1:8" x14ac:dyDescent="0.25">
      <c r="A273" t="s">
        <v>12</v>
      </c>
      <c r="B273" t="s">
        <v>1</v>
      </c>
      <c r="C273" t="s">
        <v>2</v>
      </c>
      <c r="D273" t="s">
        <v>3</v>
      </c>
      <c r="E273" t="s">
        <v>4</v>
      </c>
      <c r="F273" t="s">
        <v>5</v>
      </c>
      <c r="G273" t="s">
        <v>6</v>
      </c>
      <c r="H273" t="s">
        <v>7</v>
      </c>
    </row>
    <row r="274" spans="1:8" x14ac:dyDescent="0.25">
      <c r="A274" t="s">
        <v>12</v>
      </c>
      <c r="B274" t="s">
        <v>1</v>
      </c>
      <c r="C274" t="s">
        <v>2</v>
      </c>
      <c r="D274" t="s">
        <v>3</v>
      </c>
      <c r="E274" t="s">
        <v>4</v>
      </c>
      <c r="F274" t="s">
        <v>5</v>
      </c>
      <c r="G274" t="s">
        <v>6</v>
      </c>
      <c r="H274" t="s">
        <v>7</v>
      </c>
    </row>
    <row r="275" spans="1:8" x14ac:dyDescent="0.25">
      <c r="A275" t="s">
        <v>12</v>
      </c>
      <c r="B275" t="s">
        <v>1</v>
      </c>
      <c r="C275" t="s">
        <v>2</v>
      </c>
      <c r="D275" t="s">
        <v>3</v>
      </c>
      <c r="E275" t="s">
        <v>4</v>
      </c>
      <c r="F275" t="s">
        <v>5</v>
      </c>
      <c r="G275" t="s">
        <v>6</v>
      </c>
      <c r="H275" t="s">
        <v>7</v>
      </c>
    </row>
    <row r="276" spans="1:8" x14ac:dyDescent="0.25">
      <c r="A276" t="s">
        <v>12</v>
      </c>
      <c r="B276" t="s">
        <v>1</v>
      </c>
      <c r="C276" t="s">
        <v>2</v>
      </c>
      <c r="D276" t="s">
        <v>3</v>
      </c>
      <c r="E276" t="s">
        <v>4</v>
      </c>
      <c r="F276" t="s">
        <v>5</v>
      </c>
      <c r="G276" t="s">
        <v>6</v>
      </c>
      <c r="H276" t="s">
        <v>7</v>
      </c>
    </row>
    <row r="277" spans="1:8" x14ac:dyDescent="0.25">
      <c r="A277" t="s">
        <v>12</v>
      </c>
      <c r="B277" t="s">
        <v>1</v>
      </c>
      <c r="C277" t="s">
        <v>2</v>
      </c>
      <c r="D277" t="s">
        <v>3</v>
      </c>
      <c r="E277" t="s">
        <v>4</v>
      </c>
      <c r="F277" t="s">
        <v>5</v>
      </c>
      <c r="G277" t="s">
        <v>6</v>
      </c>
      <c r="H277" t="s">
        <v>7</v>
      </c>
    </row>
    <row r="278" spans="1:8" x14ac:dyDescent="0.25">
      <c r="A278" t="s">
        <v>12</v>
      </c>
      <c r="B278" t="s">
        <v>1</v>
      </c>
      <c r="C278" t="s">
        <v>2</v>
      </c>
      <c r="D278" t="s">
        <v>3</v>
      </c>
      <c r="E278" t="s">
        <v>4</v>
      </c>
      <c r="F278" t="s">
        <v>5</v>
      </c>
      <c r="G278" t="s">
        <v>6</v>
      </c>
      <c r="H278" t="s">
        <v>7</v>
      </c>
    </row>
    <row r="279" spans="1:8" x14ac:dyDescent="0.25">
      <c r="A279" t="s">
        <v>12</v>
      </c>
      <c r="B279" t="s">
        <v>1</v>
      </c>
      <c r="C279" t="s">
        <v>2</v>
      </c>
      <c r="D279" t="s">
        <v>3</v>
      </c>
      <c r="E279" t="s">
        <v>4</v>
      </c>
      <c r="F279" t="s">
        <v>5</v>
      </c>
      <c r="G279" t="s">
        <v>6</v>
      </c>
      <c r="H279" t="s">
        <v>7</v>
      </c>
    </row>
    <row r="280" spans="1:8" x14ac:dyDescent="0.25">
      <c r="A280" t="s">
        <v>12</v>
      </c>
      <c r="B280" t="s">
        <v>1</v>
      </c>
      <c r="C280" t="s">
        <v>2</v>
      </c>
      <c r="D280" t="s">
        <v>3</v>
      </c>
      <c r="E280" t="s">
        <v>4</v>
      </c>
      <c r="F280" t="s">
        <v>5</v>
      </c>
      <c r="G280" t="s">
        <v>6</v>
      </c>
      <c r="H280" t="s">
        <v>7</v>
      </c>
    </row>
    <row r="281" spans="1:8" x14ac:dyDescent="0.25">
      <c r="A281" t="s">
        <v>12</v>
      </c>
      <c r="B281" t="s">
        <v>1</v>
      </c>
      <c r="C281" t="s">
        <v>2</v>
      </c>
      <c r="D281" t="s">
        <v>3</v>
      </c>
      <c r="E281" t="s">
        <v>4</v>
      </c>
      <c r="F281" t="s">
        <v>5</v>
      </c>
      <c r="G281" t="s">
        <v>6</v>
      </c>
      <c r="H281" t="s">
        <v>7</v>
      </c>
    </row>
    <row r="282" spans="1:8" x14ac:dyDescent="0.25">
      <c r="A282" t="s">
        <v>12</v>
      </c>
      <c r="B282" t="s">
        <v>1</v>
      </c>
      <c r="C282" t="s">
        <v>2</v>
      </c>
      <c r="D282" t="s">
        <v>3</v>
      </c>
      <c r="E282" t="s">
        <v>4</v>
      </c>
      <c r="F282" t="s">
        <v>5</v>
      </c>
      <c r="G282" t="s">
        <v>6</v>
      </c>
      <c r="H282" t="s">
        <v>7</v>
      </c>
    </row>
    <row r="283" spans="1:8" x14ac:dyDescent="0.25">
      <c r="A283" t="s">
        <v>12</v>
      </c>
      <c r="B283" t="s">
        <v>1</v>
      </c>
      <c r="C283" t="s">
        <v>2</v>
      </c>
      <c r="D283" t="s">
        <v>3</v>
      </c>
      <c r="E283" t="s">
        <v>4</v>
      </c>
      <c r="F283" t="s">
        <v>5</v>
      </c>
      <c r="G283" t="s">
        <v>6</v>
      </c>
      <c r="H283" t="s">
        <v>7</v>
      </c>
    </row>
    <row r="284" spans="1:8" x14ac:dyDescent="0.25">
      <c r="A284" t="s">
        <v>12</v>
      </c>
      <c r="B284" t="s">
        <v>1</v>
      </c>
      <c r="C284" t="s">
        <v>2</v>
      </c>
      <c r="D284" t="s">
        <v>3</v>
      </c>
      <c r="E284" t="s">
        <v>4</v>
      </c>
      <c r="F284" t="s">
        <v>5</v>
      </c>
      <c r="G284" t="s">
        <v>6</v>
      </c>
      <c r="H284" t="s">
        <v>7</v>
      </c>
    </row>
    <row r="285" spans="1:8" x14ac:dyDescent="0.25">
      <c r="A285" t="s">
        <v>12</v>
      </c>
      <c r="B285" t="s">
        <v>1</v>
      </c>
      <c r="C285" t="s">
        <v>2</v>
      </c>
      <c r="D285" t="s">
        <v>3</v>
      </c>
      <c r="E285" t="s">
        <v>4</v>
      </c>
      <c r="F285" t="s">
        <v>5</v>
      </c>
      <c r="G285" t="s">
        <v>6</v>
      </c>
      <c r="H285" t="s">
        <v>7</v>
      </c>
    </row>
    <row r="286" spans="1:8" x14ac:dyDescent="0.25">
      <c r="A286" t="s">
        <v>12</v>
      </c>
      <c r="B286" t="s">
        <v>1</v>
      </c>
      <c r="C286" t="s">
        <v>2</v>
      </c>
      <c r="D286" t="s">
        <v>3</v>
      </c>
      <c r="E286" t="s">
        <v>4</v>
      </c>
      <c r="F286" t="s">
        <v>5</v>
      </c>
      <c r="G286" t="s">
        <v>6</v>
      </c>
      <c r="H286" t="s">
        <v>7</v>
      </c>
    </row>
    <row r="287" spans="1:8" x14ac:dyDescent="0.25">
      <c r="A287" t="s">
        <v>12</v>
      </c>
      <c r="B287" t="s">
        <v>1</v>
      </c>
      <c r="C287" t="s">
        <v>2</v>
      </c>
      <c r="D287" t="s">
        <v>3</v>
      </c>
      <c r="E287" t="s">
        <v>4</v>
      </c>
      <c r="F287" t="s">
        <v>5</v>
      </c>
      <c r="G287" t="s">
        <v>6</v>
      </c>
      <c r="H287" t="s">
        <v>7</v>
      </c>
    </row>
    <row r="288" spans="1:8" x14ac:dyDescent="0.25">
      <c r="A288" t="s">
        <v>12</v>
      </c>
      <c r="B288" t="s">
        <v>1</v>
      </c>
      <c r="C288" t="s">
        <v>2</v>
      </c>
      <c r="D288" t="s">
        <v>3</v>
      </c>
      <c r="E288" t="s">
        <v>4</v>
      </c>
      <c r="F288" t="s">
        <v>5</v>
      </c>
      <c r="G288" t="s">
        <v>6</v>
      </c>
      <c r="H288" t="s">
        <v>7</v>
      </c>
    </row>
    <row r="289" spans="1:8" x14ac:dyDescent="0.25">
      <c r="A289" t="s">
        <v>12</v>
      </c>
      <c r="B289" t="s">
        <v>1</v>
      </c>
      <c r="C289" t="s">
        <v>2</v>
      </c>
      <c r="D289" t="s">
        <v>3</v>
      </c>
      <c r="E289" t="s">
        <v>4</v>
      </c>
      <c r="F289" t="s">
        <v>5</v>
      </c>
      <c r="G289" t="s">
        <v>6</v>
      </c>
      <c r="H289" t="s">
        <v>7</v>
      </c>
    </row>
    <row r="290" spans="1:8" x14ac:dyDescent="0.25">
      <c r="A290" t="s">
        <v>12</v>
      </c>
      <c r="B290" t="s">
        <v>1</v>
      </c>
      <c r="C290" t="s">
        <v>2</v>
      </c>
      <c r="D290" t="s">
        <v>3</v>
      </c>
      <c r="E290" t="s">
        <v>4</v>
      </c>
      <c r="F290" t="s">
        <v>5</v>
      </c>
      <c r="G290" t="s">
        <v>6</v>
      </c>
      <c r="H290" t="s">
        <v>7</v>
      </c>
    </row>
    <row r="291" spans="1:8" x14ac:dyDescent="0.25">
      <c r="A291" t="s">
        <v>12</v>
      </c>
      <c r="B291" t="s">
        <v>1</v>
      </c>
      <c r="C291" t="s">
        <v>2</v>
      </c>
      <c r="D291" t="s">
        <v>3</v>
      </c>
      <c r="E291" t="s">
        <v>4</v>
      </c>
      <c r="F291" t="s">
        <v>5</v>
      </c>
      <c r="G291" t="s">
        <v>6</v>
      </c>
      <c r="H291" t="s">
        <v>7</v>
      </c>
    </row>
    <row r="292" spans="1:8" x14ac:dyDescent="0.25">
      <c r="A292" t="s">
        <v>12</v>
      </c>
      <c r="B292" t="s">
        <v>1</v>
      </c>
      <c r="C292" t="s">
        <v>2</v>
      </c>
      <c r="D292" t="s">
        <v>3</v>
      </c>
      <c r="E292" t="s">
        <v>4</v>
      </c>
      <c r="F292" t="s">
        <v>5</v>
      </c>
      <c r="G292" t="s">
        <v>6</v>
      </c>
      <c r="H292" t="s">
        <v>7</v>
      </c>
    </row>
  </sheetData>
  <sortState ref="A2:H293">
    <sortCondition ref="D2:D29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Atlanta Braves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Henry Vance</cp:lastModifiedBy>
  <dcterms:created xsi:type="dcterms:W3CDTF">2016-11-26T13:50:00Z</dcterms:created>
  <dcterms:modified xsi:type="dcterms:W3CDTF">2017-01-16T00:39:53Z</dcterms:modified>
</cp:coreProperties>
</file>